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6fl2.mori.local\インターネット側filesv\103企画振興課\統計係\06住民基本台帳登録人口報告\令和３年度\⑫3月\"/>
    </mc:Choice>
  </mc:AlternateContent>
  <xr:revisionPtr revIDLastSave="0" documentId="13_ncr:1_{2AAAC3EC-1407-4992-8630-ABBA0FB769F3}" xr6:coauthVersionLast="36" xr6:coauthVersionMax="36" xr10:uidLastSave="{00000000-0000-0000-0000-000000000000}"/>
  <bookViews>
    <workbookView xWindow="0" yWindow="0" windowWidth="15285" windowHeight="11175" tabRatio="938" xr2:uid="{00000000-000D-0000-FFFF-FFFF00000000}"/>
  </bookViews>
  <sheets>
    <sheet name="５月１日" sheetId="1" r:id="rId1"/>
    <sheet name="６月１日" sheetId="2" r:id="rId2"/>
    <sheet name="７月１日" sheetId="3" r:id="rId3"/>
    <sheet name="８月１日" sheetId="4" r:id="rId4"/>
    <sheet name="９月１日" sheetId="5" r:id="rId5"/>
    <sheet name="１０月１日" sheetId="6" r:id="rId6"/>
    <sheet name="１１月１日" sheetId="7" r:id="rId7"/>
    <sheet name="１２月１日" sheetId="8" r:id="rId8"/>
    <sheet name="１月１日" sheetId="9" r:id="rId9"/>
    <sheet name="２月１日" sheetId="10" r:id="rId10"/>
    <sheet name="3月１日" sheetId="11" r:id="rId11"/>
    <sheet name="4月１日" sheetId="12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" i="12" l="1"/>
  <c r="D44" i="12"/>
  <c r="D45" i="12"/>
  <c r="G67" i="7" l="1"/>
  <c r="D44" i="2" l="1"/>
  <c r="J38" i="1" l="1"/>
  <c r="D64" i="12" l="1"/>
  <c r="C64" i="12"/>
  <c r="B64" i="12"/>
  <c r="D63" i="12"/>
  <c r="C63" i="12"/>
  <c r="B63" i="12"/>
  <c r="D62" i="12"/>
  <c r="C62" i="12"/>
  <c r="B62" i="12"/>
  <c r="D61" i="12"/>
  <c r="C61" i="12"/>
  <c r="B61" i="12"/>
  <c r="D60" i="12"/>
  <c r="C60" i="12"/>
  <c r="B60" i="12"/>
  <c r="D59" i="12"/>
  <c r="C59" i="12"/>
  <c r="B59" i="12"/>
  <c r="D58" i="12"/>
  <c r="C58" i="12"/>
  <c r="B58" i="12"/>
  <c r="D57" i="12"/>
  <c r="C57" i="12"/>
  <c r="B57" i="12"/>
  <c r="D56" i="12"/>
  <c r="C56" i="12"/>
  <c r="B56" i="12"/>
  <c r="D55" i="12"/>
  <c r="C55" i="12"/>
  <c r="B55" i="12"/>
  <c r="D54" i="12"/>
  <c r="C54" i="12"/>
  <c r="B54" i="12"/>
  <c r="D53" i="12"/>
  <c r="C53" i="12"/>
  <c r="B53" i="12"/>
  <c r="D52" i="12"/>
  <c r="C52" i="12"/>
  <c r="B52" i="12"/>
  <c r="D51" i="12"/>
  <c r="C51" i="12"/>
  <c r="B51" i="12"/>
  <c r="D50" i="12"/>
  <c r="C50" i="12"/>
  <c r="B50" i="12"/>
  <c r="D49" i="12"/>
  <c r="C49" i="12"/>
  <c r="B49" i="12"/>
  <c r="D48" i="12"/>
  <c r="C48" i="12"/>
  <c r="B48" i="12"/>
  <c r="D47" i="12"/>
  <c r="C47" i="12"/>
  <c r="B47" i="12"/>
  <c r="D46" i="12"/>
  <c r="C46" i="12"/>
  <c r="B46" i="12"/>
  <c r="C45" i="12"/>
  <c r="B45" i="12"/>
  <c r="C44" i="12"/>
  <c r="B44" i="12"/>
  <c r="G63" i="12"/>
  <c r="K38" i="12"/>
  <c r="J38" i="12"/>
  <c r="C65" i="12" l="1"/>
  <c r="F65" i="12" s="1"/>
  <c r="B65" i="12"/>
  <c r="F44" i="12"/>
  <c r="D67" i="12"/>
  <c r="F49" i="12"/>
  <c r="F57" i="12"/>
  <c r="G67" i="12"/>
  <c r="G49" i="12"/>
  <c r="F58" i="12"/>
  <c r="F50" i="12"/>
  <c r="G50" i="12"/>
  <c r="F54" i="12"/>
  <c r="D66" i="12"/>
  <c r="G66" i="12" s="1"/>
  <c r="G52" i="12"/>
  <c r="G58" i="12"/>
  <c r="E65" i="12"/>
  <c r="E58" i="12"/>
  <c r="F59" i="12"/>
  <c r="F52" i="12"/>
  <c r="F53" i="12"/>
  <c r="F46" i="12"/>
  <c r="E63" i="12"/>
  <c r="G60" i="12"/>
  <c r="F61" i="12"/>
  <c r="E46" i="12"/>
  <c r="E47" i="12"/>
  <c r="F63" i="12"/>
  <c r="F51" i="12"/>
  <c r="F60" i="12"/>
  <c r="F45" i="12"/>
  <c r="E62" i="12"/>
  <c r="F55" i="12"/>
  <c r="E50" i="12"/>
  <c r="G46" i="12"/>
  <c r="E56" i="12"/>
  <c r="E64" i="12"/>
  <c r="E52" i="12"/>
  <c r="E61" i="12"/>
  <c r="G61" i="12"/>
  <c r="G62" i="12"/>
  <c r="F48" i="12"/>
  <c r="F56" i="12"/>
  <c r="F64" i="12"/>
  <c r="E51" i="12"/>
  <c r="G44" i="12"/>
  <c r="E45" i="12"/>
  <c r="G45" i="12"/>
  <c r="E54" i="12"/>
  <c r="G54" i="12"/>
  <c r="F47" i="12"/>
  <c r="G48" i="12"/>
  <c r="G56" i="12"/>
  <c r="G64" i="12"/>
  <c r="E59" i="12"/>
  <c r="E60" i="12"/>
  <c r="E53" i="12"/>
  <c r="G53" i="12"/>
  <c r="F62" i="12"/>
  <c r="E55" i="12"/>
  <c r="E48" i="12"/>
  <c r="E49" i="12"/>
  <c r="E57" i="12"/>
  <c r="B66" i="12"/>
  <c r="E66" i="12" s="1"/>
  <c r="C66" i="12"/>
  <c r="F66" i="12" s="1"/>
  <c r="D65" i="12"/>
  <c r="G65" i="12" s="1"/>
  <c r="G57" i="12"/>
  <c r="B67" i="12"/>
  <c r="E67" i="12" s="1"/>
  <c r="C67" i="12"/>
  <c r="F67" i="12" s="1"/>
  <c r="E44" i="12"/>
  <c r="G47" i="12"/>
  <c r="G51" i="12"/>
  <c r="G55" i="12"/>
  <c r="G59" i="12"/>
  <c r="D64" i="11"/>
  <c r="C64" i="11"/>
  <c r="B64" i="11"/>
  <c r="D63" i="11"/>
  <c r="C63" i="11"/>
  <c r="B63" i="11"/>
  <c r="D62" i="11"/>
  <c r="C62" i="11"/>
  <c r="B62" i="11"/>
  <c r="D61" i="11"/>
  <c r="C61" i="11"/>
  <c r="B61" i="11"/>
  <c r="D60" i="11"/>
  <c r="C60" i="11"/>
  <c r="B60" i="11"/>
  <c r="D59" i="11"/>
  <c r="C59" i="11"/>
  <c r="B59" i="11"/>
  <c r="D58" i="11"/>
  <c r="C58" i="11"/>
  <c r="B58" i="11"/>
  <c r="D57" i="11"/>
  <c r="C57" i="11"/>
  <c r="B57" i="11"/>
  <c r="D56" i="11"/>
  <c r="C56" i="11"/>
  <c r="B56" i="11"/>
  <c r="D55" i="11"/>
  <c r="C55" i="11"/>
  <c r="B55" i="11"/>
  <c r="D54" i="11"/>
  <c r="C54" i="11"/>
  <c r="B54" i="11"/>
  <c r="D53" i="11"/>
  <c r="C53" i="11"/>
  <c r="B53" i="11"/>
  <c r="D52" i="11"/>
  <c r="C52" i="11"/>
  <c r="B52" i="11"/>
  <c r="D51" i="11"/>
  <c r="C51" i="11"/>
  <c r="B51" i="11"/>
  <c r="D50" i="11"/>
  <c r="C50" i="11"/>
  <c r="B50" i="11"/>
  <c r="D49" i="11"/>
  <c r="C49" i="11"/>
  <c r="B49" i="11"/>
  <c r="D48" i="11"/>
  <c r="C48" i="11"/>
  <c r="B48" i="11"/>
  <c r="D47" i="11"/>
  <c r="C47" i="11"/>
  <c r="B47" i="11"/>
  <c r="D46" i="11"/>
  <c r="C46" i="11"/>
  <c r="B46" i="11"/>
  <c r="D45" i="11"/>
  <c r="C45" i="11"/>
  <c r="B45" i="11"/>
  <c r="D44" i="11"/>
  <c r="C44" i="11"/>
  <c r="B44" i="11"/>
  <c r="L38" i="11"/>
  <c r="K38" i="11"/>
  <c r="J38" i="11"/>
  <c r="C65" i="11" l="1"/>
  <c r="F49" i="11"/>
  <c r="F51" i="11"/>
  <c r="E61" i="11"/>
  <c r="F46" i="11"/>
  <c r="E49" i="11"/>
  <c r="E45" i="11"/>
  <c r="E56" i="11"/>
  <c r="G46" i="11"/>
  <c r="E52" i="11"/>
  <c r="G60" i="11"/>
  <c r="G52" i="11"/>
  <c r="E47" i="11"/>
  <c r="B67" i="11"/>
  <c r="E67" i="11" s="1"/>
  <c r="G58" i="11"/>
  <c r="D67" i="11"/>
  <c r="G67" i="11" s="1"/>
  <c r="E62" i="11"/>
  <c r="G59" i="11"/>
  <c r="E53" i="11"/>
  <c r="E48" i="11"/>
  <c r="F54" i="11"/>
  <c r="F56" i="11"/>
  <c r="F47" i="11"/>
  <c r="G56" i="11"/>
  <c r="F61" i="11"/>
  <c r="G47" i="11"/>
  <c r="F52" i="11"/>
  <c r="G61" i="11"/>
  <c r="F48" i="11"/>
  <c r="B65" i="11"/>
  <c r="E65" i="11" s="1"/>
  <c r="G48" i="11"/>
  <c r="F53" i="11"/>
  <c r="E57" i="11"/>
  <c r="F57" i="11"/>
  <c r="G62" i="11"/>
  <c r="F58" i="11"/>
  <c r="E63" i="11"/>
  <c r="F63" i="11"/>
  <c r="G63" i="11"/>
  <c r="G64" i="11"/>
  <c r="F65" i="11"/>
  <c r="G53" i="11"/>
  <c r="F62" i="11"/>
  <c r="G44" i="11"/>
  <c r="G49" i="11"/>
  <c r="F45" i="11"/>
  <c r="G45" i="11"/>
  <c r="E59" i="11"/>
  <c r="E50" i="11"/>
  <c r="G54" i="11"/>
  <c r="F59" i="11"/>
  <c r="E64" i="11"/>
  <c r="F50" i="11"/>
  <c r="E55" i="11"/>
  <c r="F64" i="11"/>
  <c r="G50" i="11"/>
  <c r="F55" i="11"/>
  <c r="E60" i="11"/>
  <c r="E51" i="11"/>
  <c r="G55" i="11"/>
  <c r="F60" i="11"/>
  <c r="D65" i="11"/>
  <c r="G65" i="11" s="1"/>
  <c r="B66" i="11"/>
  <c r="E66" i="11" s="1"/>
  <c r="C66" i="11"/>
  <c r="F66" i="11" s="1"/>
  <c r="G57" i="11"/>
  <c r="D66" i="11"/>
  <c r="G66" i="11" s="1"/>
  <c r="E58" i="11"/>
  <c r="E44" i="11"/>
  <c r="F44" i="11"/>
  <c r="C67" i="11"/>
  <c r="F67" i="11" s="1"/>
  <c r="E46" i="11"/>
  <c r="G51" i="11"/>
  <c r="E54" i="11"/>
  <c r="D64" i="10"/>
  <c r="C64" i="10"/>
  <c r="B64" i="10"/>
  <c r="D63" i="10"/>
  <c r="C63" i="10"/>
  <c r="B63" i="10"/>
  <c r="D62" i="10"/>
  <c r="C62" i="10"/>
  <c r="B62" i="10"/>
  <c r="D61" i="10"/>
  <c r="C61" i="10"/>
  <c r="B61" i="10"/>
  <c r="D60" i="10"/>
  <c r="C60" i="10"/>
  <c r="B60" i="10"/>
  <c r="D59" i="10"/>
  <c r="C59" i="10"/>
  <c r="B59" i="10"/>
  <c r="D58" i="10"/>
  <c r="C58" i="10"/>
  <c r="B58" i="10"/>
  <c r="D57" i="10"/>
  <c r="C57" i="10"/>
  <c r="B57" i="10"/>
  <c r="D56" i="10"/>
  <c r="C56" i="10"/>
  <c r="B56" i="10"/>
  <c r="D55" i="10"/>
  <c r="C55" i="10"/>
  <c r="B55" i="10"/>
  <c r="D54" i="10"/>
  <c r="C54" i="10"/>
  <c r="B54" i="10"/>
  <c r="D53" i="10"/>
  <c r="C53" i="10"/>
  <c r="B53" i="10"/>
  <c r="D52" i="10"/>
  <c r="C52" i="10"/>
  <c r="B52" i="10"/>
  <c r="D51" i="10"/>
  <c r="C51" i="10"/>
  <c r="B51" i="10"/>
  <c r="D50" i="10"/>
  <c r="C50" i="10"/>
  <c r="B50" i="10"/>
  <c r="D49" i="10"/>
  <c r="C49" i="10"/>
  <c r="B49" i="10"/>
  <c r="D48" i="10"/>
  <c r="C48" i="10"/>
  <c r="B48" i="10"/>
  <c r="D47" i="10"/>
  <c r="C47" i="10"/>
  <c r="B47" i="10"/>
  <c r="D46" i="10"/>
  <c r="C46" i="10"/>
  <c r="B46" i="10"/>
  <c r="D45" i="10"/>
  <c r="C45" i="10"/>
  <c r="B45" i="10"/>
  <c r="D44" i="10"/>
  <c r="C44" i="10"/>
  <c r="B44" i="10"/>
  <c r="L38" i="10"/>
  <c r="K38" i="10"/>
  <c r="J38" i="10"/>
  <c r="C65" i="10" l="1"/>
  <c r="B65" i="10"/>
  <c r="E65" i="10" s="1"/>
  <c r="E49" i="10"/>
  <c r="E56" i="10"/>
  <c r="F49" i="10"/>
  <c r="E61" i="10"/>
  <c r="F51" i="10"/>
  <c r="E47" i="10"/>
  <c r="F56" i="10"/>
  <c r="F46" i="10"/>
  <c r="G60" i="10"/>
  <c r="G51" i="10"/>
  <c r="G56" i="10"/>
  <c r="G46" i="10"/>
  <c r="G47" i="10"/>
  <c r="D67" i="10"/>
  <c r="G67" i="10" s="1"/>
  <c r="G62" i="10"/>
  <c r="B67" i="10"/>
  <c r="E67" i="10" s="1"/>
  <c r="C67" i="10"/>
  <c r="F67" i="10" s="1"/>
  <c r="E57" i="10"/>
  <c r="F57" i="10"/>
  <c r="F47" i="10"/>
  <c r="E52" i="10"/>
  <c r="F61" i="10"/>
  <c r="F52" i="10"/>
  <c r="E48" i="10"/>
  <c r="E62" i="10"/>
  <c r="F48" i="10"/>
  <c r="F62" i="10"/>
  <c r="G44" i="10"/>
  <c r="G49" i="10"/>
  <c r="F45" i="10"/>
  <c r="G58" i="10"/>
  <c r="F63" i="10"/>
  <c r="G45" i="10"/>
  <c r="F54" i="10"/>
  <c r="E59" i="10"/>
  <c r="G63" i="10"/>
  <c r="E53" i="10"/>
  <c r="F53" i="10"/>
  <c r="G53" i="10"/>
  <c r="E54" i="10"/>
  <c r="G54" i="10"/>
  <c r="E64" i="10"/>
  <c r="G61" i="10"/>
  <c r="E45" i="10"/>
  <c r="E63" i="10"/>
  <c r="F50" i="10"/>
  <c r="E55" i="10"/>
  <c r="G59" i="10"/>
  <c r="F64" i="10"/>
  <c r="F65" i="10"/>
  <c r="E50" i="10"/>
  <c r="G50" i="10"/>
  <c r="E60" i="10"/>
  <c r="G64" i="10"/>
  <c r="G52" i="10"/>
  <c r="G48" i="10"/>
  <c r="E46" i="10"/>
  <c r="F59" i="10"/>
  <c r="F55" i="10"/>
  <c r="E51" i="10"/>
  <c r="G55" i="10"/>
  <c r="F60" i="10"/>
  <c r="D65" i="10"/>
  <c r="G65" i="10" s="1"/>
  <c r="C66" i="10"/>
  <c r="F66" i="10" s="1"/>
  <c r="D66" i="10"/>
  <c r="G66" i="10" s="1"/>
  <c r="B66" i="10"/>
  <c r="E66" i="10" s="1"/>
  <c r="E44" i="10"/>
  <c r="E58" i="10"/>
  <c r="F58" i="10"/>
  <c r="G57" i="10"/>
  <c r="F44" i="10"/>
  <c r="L38" i="9"/>
  <c r="D64" i="9"/>
  <c r="C64" i="9"/>
  <c r="B64" i="9"/>
  <c r="D63" i="9"/>
  <c r="C63" i="9"/>
  <c r="B63" i="9"/>
  <c r="D62" i="9"/>
  <c r="C62" i="9"/>
  <c r="B62" i="9"/>
  <c r="D61" i="9"/>
  <c r="C61" i="9"/>
  <c r="B61" i="9"/>
  <c r="D60" i="9"/>
  <c r="C60" i="9"/>
  <c r="B60" i="9"/>
  <c r="D59" i="9"/>
  <c r="C59" i="9"/>
  <c r="B59" i="9"/>
  <c r="D58" i="9"/>
  <c r="C58" i="9"/>
  <c r="B58" i="9"/>
  <c r="D57" i="9"/>
  <c r="C57" i="9"/>
  <c r="B57" i="9"/>
  <c r="D56" i="9"/>
  <c r="C56" i="9"/>
  <c r="B56" i="9"/>
  <c r="D55" i="9"/>
  <c r="C55" i="9"/>
  <c r="B55" i="9"/>
  <c r="D54" i="9"/>
  <c r="C54" i="9"/>
  <c r="B54" i="9"/>
  <c r="D53" i="9"/>
  <c r="C53" i="9"/>
  <c r="B53" i="9"/>
  <c r="D52" i="9"/>
  <c r="C52" i="9"/>
  <c r="B52" i="9"/>
  <c r="D51" i="9"/>
  <c r="C51" i="9"/>
  <c r="B51" i="9"/>
  <c r="D50" i="9"/>
  <c r="C50" i="9"/>
  <c r="B50" i="9"/>
  <c r="D49" i="9"/>
  <c r="C49" i="9"/>
  <c r="B49" i="9"/>
  <c r="D48" i="9"/>
  <c r="C48" i="9"/>
  <c r="B48" i="9"/>
  <c r="D47" i="9"/>
  <c r="C47" i="9"/>
  <c r="B47" i="9"/>
  <c r="D46" i="9"/>
  <c r="C46" i="9"/>
  <c r="B46" i="9"/>
  <c r="D45" i="9"/>
  <c r="C45" i="9"/>
  <c r="B45" i="9"/>
  <c r="D44" i="9"/>
  <c r="C44" i="9"/>
  <c r="B44" i="9"/>
  <c r="K38" i="9"/>
  <c r="J38" i="9"/>
  <c r="E55" i="9" l="1"/>
  <c r="C65" i="9"/>
  <c r="F65" i="9" s="1"/>
  <c r="D67" i="9"/>
  <c r="G67" i="9" s="1"/>
  <c r="C67" i="9"/>
  <c r="F67" i="9" s="1"/>
  <c r="G49" i="9"/>
  <c r="F50" i="9"/>
  <c r="B67" i="9"/>
  <c r="E67" i="9" s="1"/>
  <c r="G54" i="9"/>
  <c r="G46" i="9"/>
  <c r="G62" i="9"/>
  <c r="B66" i="9"/>
  <c r="E66" i="9" s="1"/>
  <c r="F47" i="9"/>
  <c r="F55" i="9"/>
  <c r="E49" i="9"/>
  <c r="F49" i="9"/>
  <c r="G59" i="9"/>
  <c r="G57" i="9"/>
  <c r="G50" i="9"/>
  <c r="E44" i="9"/>
  <c r="E60" i="9"/>
  <c r="E59" i="9"/>
  <c r="G51" i="9"/>
  <c r="F60" i="9"/>
  <c r="F57" i="9"/>
  <c r="F58" i="9"/>
  <c r="E61" i="9"/>
  <c r="F45" i="9"/>
  <c r="F53" i="9"/>
  <c r="F61" i="9"/>
  <c r="F51" i="9"/>
  <c r="E52" i="9"/>
  <c r="G52" i="9"/>
  <c r="G60" i="9"/>
  <c r="G45" i="9"/>
  <c r="G53" i="9"/>
  <c r="G61" i="9"/>
  <c r="E50" i="9"/>
  <c r="G58" i="9"/>
  <c r="F59" i="9"/>
  <c r="F52" i="9"/>
  <c r="E45" i="9"/>
  <c r="E46" i="9"/>
  <c r="E54" i="9"/>
  <c r="G44" i="9"/>
  <c r="E53" i="9"/>
  <c r="F46" i="9"/>
  <c r="F54" i="9"/>
  <c r="F62" i="9"/>
  <c r="F63" i="9"/>
  <c r="G63" i="9"/>
  <c r="E64" i="9"/>
  <c r="F64" i="9"/>
  <c r="G47" i="9"/>
  <c r="G55" i="9"/>
  <c r="E48" i="9"/>
  <c r="E56" i="9"/>
  <c r="F48" i="9"/>
  <c r="F56" i="9"/>
  <c r="D66" i="9"/>
  <c r="G66" i="9" s="1"/>
  <c r="G56" i="9"/>
  <c r="G64" i="9"/>
  <c r="F44" i="9"/>
  <c r="B65" i="9"/>
  <c r="E65" i="9" s="1"/>
  <c r="D65" i="9"/>
  <c r="G65" i="9" s="1"/>
  <c r="E57" i="9"/>
  <c r="G48" i="9"/>
  <c r="C66" i="9"/>
  <c r="F66" i="9" s="1"/>
  <c r="E58" i="9"/>
  <c r="E62" i="9"/>
  <c r="E51" i="9"/>
  <c r="E63" i="9"/>
  <c r="E47" i="9"/>
  <c r="D64" i="8"/>
  <c r="C64" i="8"/>
  <c r="B64" i="8"/>
  <c r="D63" i="8"/>
  <c r="C63" i="8"/>
  <c r="B63" i="8"/>
  <c r="D62" i="8"/>
  <c r="C62" i="8"/>
  <c r="B62" i="8"/>
  <c r="D61" i="8"/>
  <c r="C61" i="8"/>
  <c r="B61" i="8"/>
  <c r="D60" i="8"/>
  <c r="C60" i="8"/>
  <c r="B60" i="8"/>
  <c r="D59" i="8"/>
  <c r="C59" i="8"/>
  <c r="B59" i="8"/>
  <c r="D58" i="8"/>
  <c r="C58" i="8"/>
  <c r="B58" i="8"/>
  <c r="D57" i="8"/>
  <c r="C57" i="8"/>
  <c r="B57" i="8"/>
  <c r="D56" i="8"/>
  <c r="C56" i="8"/>
  <c r="B56" i="8"/>
  <c r="D55" i="8"/>
  <c r="C55" i="8"/>
  <c r="B55" i="8"/>
  <c r="D54" i="8"/>
  <c r="C54" i="8"/>
  <c r="B54" i="8"/>
  <c r="D53" i="8"/>
  <c r="C53" i="8"/>
  <c r="B53" i="8"/>
  <c r="D52" i="8"/>
  <c r="C52" i="8"/>
  <c r="B52" i="8"/>
  <c r="D51" i="8"/>
  <c r="C51" i="8"/>
  <c r="B51" i="8"/>
  <c r="D50" i="8"/>
  <c r="C50" i="8"/>
  <c r="B50" i="8"/>
  <c r="D49" i="8"/>
  <c r="C49" i="8"/>
  <c r="B49" i="8"/>
  <c r="D48" i="8"/>
  <c r="C48" i="8"/>
  <c r="B48" i="8"/>
  <c r="D47" i="8"/>
  <c r="C47" i="8"/>
  <c r="B47" i="8"/>
  <c r="D46" i="8"/>
  <c r="C46" i="8"/>
  <c r="B46" i="8"/>
  <c r="D45" i="8"/>
  <c r="C45" i="8"/>
  <c r="B45" i="8"/>
  <c r="D44" i="8"/>
  <c r="C44" i="8"/>
  <c r="B44" i="8"/>
  <c r="L38" i="8"/>
  <c r="G59" i="8" s="1"/>
  <c r="K38" i="8"/>
  <c r="J38" i="8"/>
  <c r="B65" i="8" l="1"/>
  <c r="E65" i="8" s="1"/>
  <c r="F64" i="8"/>
  <c r="C67" i="8"/>
  <c r="F67" i="8" s="1"/>
  <c r="D65" i="8"/>
  <c r="G65" i="8" s="1"/>
  <c r="C65" i="8"/>
  <c r="F65" i="8" s="1"/>
  <c r="F53" i="8"/>
  <c r="G53" i="8"/>
  <c r="D67" i="8"/>
  <c r="G67" i="8" s="1"/>
  <c r="F61" i="8"/>
  <c r="G61" i="8"/>
  <c r="G46" i="8"/>
  <c r="G54" i="8"/>
  <c r="E62" i="8"/>
  <c r="G45" i="8"/>
  <c r="F47" i="8"/>
  <c r="F55" i="8"/>
  <c r="G62" i="8"/>
  <c r="D66" i="8"/>
  <c r="G66" i="8" s="1"/>
  <c r="E63" i="8"/>
  <c r="G60" i="8"/>
  <c r="F62" i="8"/>
  <c r="F48" i="8"/>
  <c r="G48" i="8"/>
  <c r="E56" i="8"/>
  <c r="E55" i="8"/>
  <c r="F56" i="8"/>
  <c r="F49" i="8"/>
  <c r="E54" i="8"/>
  <c r="E48" i="8"/>
  <c r="E61" i="8"/>
  <c r="F54" i="8"/>
  <c r="E49" i="8"/>
  <c r="G49" i="8"/>
  <c r="F45" i="8"/>
  <c r="E47" i="8"/>
  <c r="E50" i="8"/>
  <c r="E64" i="8"/>
  <c r="F57" i="8"/>
  <c r="G64" i="8"/>
  <c r="G57" i="8"/>
  <c r="E57" i="8"/>
  <c r="E58" i="8"/>
  <c r="E45" i="8"/>
  <c r="F63" i="8"/>
  <c r="E44" i="8"/>
  <c r="F44" i="8"/>
  <c r="F51" i="8"/>
  <c r="G58" i="8"/>
  <c r="G56" i="8"/>
  <c r="E59" i="8"/>
  <c r="B66" i="8"/>
  <c r="E66" i="8" s="1"/>
  <c r="F59" i="8"/>
  <c r="C66" i="8"/>
  <c r="F66" i="8" s="1"/>
  <c r="E51" i="8"/>
  <c r="F58" i="8"/>
  <c r="E52" i="8"/>
  <c r="F52" i="8"/>
  <c r="G52" i="8"/>
  <c r="E53" i="8"/>
  <c r="F50" i="8"/>
  <c r="G44" i="8"/>
  <c r="E46" i="8"/>
  <c r="E60" i="8"/>
  <c r="G50" i="8"/>
  <c r="F46" i="8"/>
  <c r="F60" i="8"/>
  <c r="G51" i="8"/>
  <c r="B67" i="8"/>
  <c r="E67" i="8" s="1"/>
  <c r="G47" i="8"/>
  <c r="G55" i="8"/>
  <c r="G63" i="8"/>
  <c r="D64" i="7"/>
  <c r="C64" i="7"/>
  <c r="B64" i="7"/>
  <c r="D63" i="7"/>
  <c r="C63" i="7"/>
  <c r="B63" i="7"/>
  <c r="D62" i="7"/>
  <c r="C62" i="7"/>
  <c r="B62" i="7"/>
  <c r="D61" i="7"/>
  <c r="C61" i="7"/>
  <c r="B61" i="7"/>
  <c r="D60" i="7"/>
  <c r="C60" i="7"/>
  <c r="B60" i="7"/>
  <c r="D59" i="7"/>
  <c r="C59" i="7"/>
  <c r="B59" i="7"/>
  <c r="D58" i="7"/>
  <c r="C58" i="7"/>
  <c r="B58" i="7"/>
  <c r="D57" i="7"/>
  <c r="C57" i="7"/>
  <c r="B57" i="7"/>
  <c r="D56" i="7"/>
  <c r="C56" i="7"/>
  <c r="B56" i="7"/>
  <c r="D55" i="7"/>
  <c r="C55" i="7"/>
  <c r="B55" i="7"/>
  <c r="D54" i="7"/>
  <c r="C54" i="7"/>
  <c r="B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C46" i="7"/>
  <c r="B46" i="7"/>
  <c r="D45" i="7"/>
  <c r="C45" i="7"/>
  <c r="B45" i="7"/>
  <c r="D44" i="7"/>
  <c r="C44" i="7"/>
  <c r="B44" i="7"/>
  <c r="L38" i="7"/>
  <c r="K38" i="7"/>
  <c r="J38" i="7"/>
  <c r="C67" i="7" l="1"/>
  <c r="F67" i="7" s="1"/>
  <c r="F50" i="7"/>
  <c r="F58" i="7"/>
  <c r="G58" i="7"/>
  <c r="F52" i="7"/>
  <c r="F54" i="7"/>
  <c r="F59" i="7"/>
  <c r="G52" i="7"/>
  <c r="G54" i="7"/>
  <c r="B67" i="7"/>
  <c r="E67" i="7" s="1"/>
  <c r="E60" i="7"/>
  <c r="G59" i="7"/>
  <c r="F47" i="7"/>
  <c r="F62" i="7"/>
  <c r="F48" i="7"/>
  <c r="E53" i="7"/>
  <c r="E54" i="7"/>
  <c r="G46" i="7"/>
  <c r="E47" i="7"/>
  <c r="E55" i="7"/>
  <c r="G55" i="7"/>
  <c r="G48" i="7"/>
  <c r="E56" i="7"/>
  <c r="G50" i="7"/>
  <c r="E59" i="7"/>
  <c r="F53" i="7"/>
  <c r="G60" i="7"/>
  <c r="E46" i="7"/>
  <c r="F61" i="7"/>
  <c r="E62" i="7"/>
  <c r="D66" i="7"/>
  <c r="G66" i="7" s="1"/>
  <c r="G62" i="7"/>
  <c r="E63" i="7"/>
  <c r="E49" i="7"/>
  <c r="F56" i="7"/>
  <c r="F60" i="7"/>
  <c r="G45" i="7"/>
  <c r="E61" i="7"/>
  <c r="G61" i="7"/>
  <c r="F55" i="7"/>
  <c r="G49" i="7"/>
  <c r="G53" i="7"/>
  <c r="F46" i="7"/>
  <c r="E48" i="7"/>
  <c r="F49" i="7"/>
  <c r="E50" i="7"/>
  <c r="D67" i="7"/>
  <c r="G63" i="7"/>
  <c r="F64" i="7"/>
  <c r="G57" i="7"/>
  <c r="E44" i="7"/>
  <c r="E58" i="7"/>
  <c r="G56" i="7"/>
  <c r="F44" i="7"/>
  <c r="E51" i="7"/>
  <c r="B65" i="7"/>
  <c r="E65" i="7" s="1"/>
  <c r="D65" i="7"/>
  <c r="G65" i="7" s="1"/>
  <c r="F51" i="7"/>
  <c r="C65" i="7"/>
  <c r="F65" i="7" s="1"/>
  <c r="F63" i="7"/>
  <c r="E57" i="7"/>
  <c r="F57" i="7"/>
  <c r="E45" i="7"/>
  <c r="G51" i="7"/>
  <c r="C66" i="7"/>
  <c r="F66" i="7" s="1"/>
  <c r="F45" i="7"/>
  <c r="E52" i="7"/>
  <c r="E64" i="7"/>
  <c r="G64" i="7"/>
  <c r="G44" i="7"/>
  <c r="G47" i="7"/>
  <c r="B66" i="7"/>
  <c r="E66" i="7" s="1"/>
  <c r="D64" i="6"/>
  <c r="C64" i="6"/>
  <c r="B64" i="6"/>
  <c r="D63" i="6"/>
  <c r="C63" i="6"/>
  <c r="B63" i="6"/>
  <c r="D62" i="6"/>
  <c r="C62" i="6"/>
  <c r="B62" i="6"/>
  <c r="D61" i="6"/>
  <c r="C61" i="6"/>
  <c r="B61" i="6"/>
  <c r="D60" i="6"/>
  <c r="C60" i="6"/>
  <c r="B60" i="6"/>
  <c r="D59" i="6"/>
  <c r="C59" i="6"/>
  <c r="B59" i="6"/>
  <c r="D58" i="6"/>
  <c r="C58" i="6"/>
  <c r="B58" i="6"/>
  <c r="D57" i="6"/>
  <c r="C57" i="6"/>
  <c r="B57" i="6"/>
  <c r="D56" i="6"/>
  <c r="C56" i="6"/>
  <c r="B56" i="6"/>
  <c r="D55" i="6"/>
  <c r="C55" i="6"/>
  <c r="B55" i="6"/>
  <c r="D54" i="6"/>
  <c r="C54" i="6"/>
  <c r="B54" i="6"/>
  <c r="D53" i="6"/>
  <c r="C53" i="6"/>
  <c r="B53" i="6"/>
  <c r="D52" i="6"/>
  <c r="C52" i="6"/>
  <c r="B52" i="6"/>
  <c r="D51" i="6"/>
  <c r="C51" i="6"/>
  <c r="B51" i="6"/>
  <c r="D50" i="6"/>
  <c r="C50" i="6"/>
  <c r="B50" i="6"/>
  <c r="D49" i="6"/>
  <c r="C49" i="6"/>
  <c r="B49" i="6"/>
  <c r="D48" i="6"/>
  <c r="C48" i="6"/>
  <c r="B48" i="6"/>
  <c r="D47" i="6"/>
  <c r="C47" i="6"/>
  <c r="B47" i="6"/>
  <c r="D46" i="6"/>
  <c r="C46" i="6"/>
  <c r="B46" i="6"/>
  <c r="D45" i="6"/>
  <c r="C45" i="6"/>
  <c r="B45" i="6"/>
  <c r="D44" i="6"/>
  <c r="C44" i="6"/>
  <c r="B44" i="6"/>
  <c r="L38" i="6"/>
  <c r="K38" i="6"/>
  <c r="J38" i="6"/>
  <c r="C65" i="6" l="1"/>
  <c r="F65" i="6" s="1"/>
  <c r="G51" i="6"/>
  <c r="C67" i="6"/>
  <c r="F67" i="6" s="1"/>
  <c r="D67" i="6"/>
  <c r="E58" i="6"/>
  <c r="F51" i="6"/>
  <c r="E49" i="6"/>
  <c r="E57" i="6"/>
  <c r="D65" i="6"/>
  <c r="G65" i="6" s="1"/>
  <c r="E60" i="6"/>
  <c r="E46" i="6"/>
  <c r="E44" i="6"/>
  <c r="E53" i="6"/>
  <c r="D66" i="6"/>
  <c r="G66" i="6" s="1"/>
  <c r="E61" i="6"/>
  <c r="B66" i="6"/>
  <c r="E66" i="6" s="1"/>
  <c r="E56" i="6"/>
  <c r="E64" i="6"/>
  <c r="E48" i="6"/>
  <c r="E52" i="6"/>
  <c r="E45" i="6"/>
  <c r="C66" i="6"/>
  <c r="F66" i="6" s="1"/>
  <c r="G60" i="6"/>
  <c r="G52" i="6"/>
  <c r="F48" i="6"/>
  <c r="G48" i="6"/>
  <c r="G61" i="6"/>
  <c r="F60" i="6"/>
  <c r="F45" i="6"/>
  <c r="G56" i="6"/>
  <c r="F49" i="6"/>
  <c r="G64" i="6"/>
  <c r="F52" i="6"/>
  <c r="F53" i="6"/>
  <c r="F62" i="6"/>
  <c r="F56" i="6"/>
  <c r="G49" i="6"/>
  <c r="G67" i="6"/>
  <c r="B65" i="6"/>
  <c r="E65" i="6" s="1"/>
  <c r="G45" i="6"/>
  <c r="G62" i="6"/>
  <c r="E50" i="6"/>
  <c r="G53" i="6"/>
  <c r="F54" i="6"/>
  <c r="G54" i="6"/>
  <c r="F50" i="6"/>
  <c r="F58" i="6"/>
  <c r="F46" i="6"/>
  <c r="F64" i="6"/>
  <c r="G50" i="6"/>
  <c r="G58" i="6"/>
  <c r="F44" i="6"/>
  <c r="G44" i="6"/>
  <c r="F61" i="6"/>
  <c r="G46" i="6"/>
  <c r="E55" i="6"/>
  <c r="F59" i="6"/>
  <c r="G55" i="6"/>
  <c r="F63" i="6"/>
  <c r="E63" i="6"/>
  <c r="F55" i="6"/>
  <c r="E47" i="6"/>
  <c r="G63" i="6"/>
  <c r="F57" i="6"/>
  <c r="E62" i="6"/>
  <c r="B67" i="6"/>
  <c r="E67" i="6" s="1"/>
  <c r="F47" i="6"/>
  <c r="G47" i="6"/>
  <c r="G59" i="6"/>
  <c r="E54" i="6"/>
  <c r="E51" i="6"/>
  <c r="E59" i="6"/>
  <c r="G57" i="6"/>
  <c r="D64" i="5"/>
  <c r="C64" i="5"/>
  <c r="B64" i="5"/>
  <c r="D63" i="5"/>
  <c r="C63" i="5"/>
  <c r="B63" i="5"/>
  <c r="D62" i="5"/>
  <c r="C62" i="5"/>
  <c r="B62" i="5"/>
  <c r="D61" i="5"/>
  <c r="C61" i="5"/>
  <c r="B61" i="5"/>
  <c r="D60" i="5"/>
  <c r="C60" i="5"/>
  <c r="B60" i="5"/>
  <c r="D59" i="5"/>
  <c r="C59" i="5"/>
  <c r="B59" i="5"/>
  <c r="D58" i="5"/>
  <c r="C58" i="5"/>
  <c r="B58" i="5"/>
  <c r="D57" i="5"/>
  <c r="C57" i="5"/>
  <c r="B57" i="5"/>
  <c r="D56" i="5"/>
  <c r="C56" i="5"/>
  <c r="B56" i="5"/>
  <c r="D55" i="5"/>
  <c r="C55" i="5"/>
  <c r="B55" i="5"/>
  <c r="D54" i="5"/>
  <c r="C54" i="5"/>
  <c r="B54" i="5"/>
  <c r="D53" i="5"/>
  <c r="C53" i="5"/>
  <c r="B53" i="5"/>
  <c r="D52" i="5"/>
  <c r="C52" i="5"/>
  <c r="B52" i="5"/>
  <c r="D51" i="5"/>
  <c r="C51" i="5"/>
  <c r="B51" i="5"/>
  <c r="D50" i="5"/>
  <c r="C50" i="5"/>
  <c r="B50" i="5"/>
  <c r="D49" i="5"/>
  <c r="C49" i="5"/>
  <c r="B49" i="5"/>
  <c r="D48" i="5"/>
  <c r="C48" i="5"/>
  <c r="B48" i="5"/>
  <c r="D47" i="5"/>
  <c r="C47" i="5"/>
  <c r="B47" i="5"/>
  <c r="D46" i="5"/>
  <c r="C46" i="5"/>
  <c r="B46" i="5"/>
  <c r="D45" i="5"/>
  <c r="C45" i="5"/>
  <c r="B45" i="5"/>
  <c r="D44" i="5"/>
  <c r="C44" i="5"/>
  <c r="B44" i="5"/>
  <c r="L38" i="5"/>
  <c r="K38" i="5"/>
  <c r="J38" i="5"/>
  <c r="B65" i="5" l="1"/>
  <c r="B67" i="5"/>
  <c r="E67" i="5" s="1"/>
  <c r="D65" i="5"/>
  <c r="D67" i="5"/>
  <c r="G67" i="5" s="1"/>
  <c r="F57" i="5"/>
  <c r="F50" i="5"/>
  <c r="F49" i="5"/>
  <c r="G49" i="5"/>
  <c r="E49" i="5"/>
  <c r="E50" i="5"/>
  <c r="C66" i="5"/>
  <c r="F66" i="5" s="1"/>
  <c r="F44" i="5"/>
  <c r="G52" i="5"/>
  <c r="F45" i="5"/>
  <c r="F53" i="5"/>
  <c r="F61" i="5"/>
  <c r="E58" i="5"/>
  <c r="G50" i="5"/>
  <c r="E65" i="5"/>
  <c r="F52" i="5"/>
  <c r="G60" i="5"/>
  <c r="E45" i="5"/>
  <c r="E53" i="5"/>
  <c r="E61" i="5"/>
  <c r="G45" i="5"/>
  <c r="G53" i="5"/>
  <c r="G61" i="5"/>
  <c r="E59" i="5"/>
  <c r="G51" i="5"/>
  <c r="E60" i="5"/>
  <c r="E46" i="5"/>
  <c r="E62" i="5"/>
  <c r="G46" i="5"/>
  <c r="G62" i="5"/>
  <c r="E47" i="5"/>
  <c r="E55" i="5"/>
  <c r="E63" i="5"/>
  <c r="F58" i="5"/>
  <c r="G58" i="5"/>
  <c r="E51" i="5"/>
  <c r="F51" i="5"/>
  <c r="F59" i="5"/>
  <c r="G59" i="5"/>
  <c r="E52" i="5"/>
  <c r="F60" i="5"/>
  <c r="G47" i="5"/>
  <c r="G55" i="5"/>
  <c r="G63" i="5"/>
  <c r="E48" i="5"/>
  <c r="E56" i="5"/>
  <c r="E64" i="5"/>
  <c r="G65" i="5"/>
  <c r="E54" i="5"/>
  <c r="F46" i="5"/>
  <c r="F54" i="5"/>
  <c r="F62" i="5"/>
  <c r="G54" i="5"/>
  <c r="F47" i="5"/>
  <c r="F55" i="5"/>
  <c r="F63" i="5"/>
  <c r="F48" i="5"/>
  <c r="F56" i="5"/>
  <c r="F64" i="5"/>
  <c r="G48" i="5"/>
  <c r="G56" i="5"/>
  <c r="G64" i="5"/>
  <c r="G44" i="5"/>
  <c r="E57" i="5"/>
  <c r="B66" i="5"/>
  <c r="E66" i="5" s="1"/>
  <c r="D66" i="5"/>
  <c r="G66" i="5" s="1"/>
  <c r="G57" i="5"/>
  <c r="C65" i="5"/>
  <c r="F65" i="5" s="1"/>
  <c r="E44" i="5"/>
  <c r="C67" i="5"/>
  <c r="F67" i="5" s="1"/>
  <c r="D64" i="4"/>
  <c r="C64" i="4"/>
  <c r="B64" i="4"/>
  <c r="D63" i="4"/>
  <c r="C63" i="4"/>
  <c r="B63" i="4"/>
  <c r="D62" i="4"/>
  <c r="C62" i="4"/>
  <c r="B62" i="4"/>
  <c r="D61" i="4"/>
  <c r="C61" i="4"/>
  <c r="B61" i="4"/>
  <c r="D60" i="4"/>
  <c r="C60" i="4"/>
  <c r="B60" i="4"/>
  <c r="D59" i="4"/>
  <c r="C59" i="4"/>
  <c r="B59" i="4"/>
  <c r="D58" i="4"/>
  <c r="C58" i="4"/>
  <c r="B58" i="4"/>
  <c r="D57" i="4"/>
  <c r="C57" i="4"/>
  <c r="B57" i="4"/>
  <c r="D56" i="4"/>
  <c r="C56" i="4"/>
  <c r="B56" i="4"/>
  <c r="D55" i="4"/>
  <c r="C55" i="4"/>
  <c r="B55" i="4"/>
  <c r="D54" i="4"/>
  <c r="C54" i="4"/>
  <c r="B54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L38" i="4"/>
  <c r="K38" i="4"/>
  <c r="J38" i="4"/>
  <c r="E54" i="4" s="1"/>
  <c r="D65" i="4" l="1"/>
  <c r="G65" i="4" s="1"/>
  <c r="F58" i="4"/>
  <c r="G58" i="4"/>
  <c r="G50" i="4"/>
  <c r="F46" i="4"/>
  <c r="F52" i="4"/>
  <c r="G60" i="4"/>
  <c r="F62" i="4"/>
  <c r="E52" i="4"/>
  <c r="G47" i="4"/>
  <c r="G62" i="4"/>
  <c r="E59" i="4"/>
  <c r="G53" i="4"/>
  <c r="G54" i="4"/>
  <c r="F48" i="4"/>
  <c r="G44" i="4"/>
  <c r="E53" i="4"/>
  <c r="F47" i="4"/>
  <c r="G48" i="4"/>
  <c r="E58" i="4"/>
  <c r="F45" i="4"/>
  <c r="F53" i="4"/>
  <c r="F54" i="4"/>
  <c r="F55" i="4"/>
  <c r="G55" i="4"/>
  <c r="G63" i="4"/>
  <c r="F50" i="4"/>
  <c r="G52" i="4"/>
  <c r="F61" i="4"/>
  <c r="G59" i="4"/>
  <c r="G46" i="4"/>
  <c r="G49" i="4"/>
  <c r="F60" i="4"/>
  <c r="G61" i="4"/>
  <c r="F49" i="4"/>
  <c r="E46" i="4"/>
  <c r="E55" i="4"/>
  <c r="E62" i="4"/>
  <c r="E47" i="4"/>
  <c r="E48" i="4"/>
  <c r="E60" i="4"/>
  <c r="E61" i="4"/>
  <c r="E49" i="4"/>
  <c r="E50" i="4"/>
  <c r="E56" i="4"/>
  <c r="F56" i="4"/>
  <c r="F59" i="4"/>
  <c r="G56" i="4"/>
  <c r="E44" i="4"/>
  <c r="B67" i="4"/>
  <c r="E67" i="4" s="1"/>
  <c r="E63" i="4"/>
  <c r="C65" i="4"/>
  <c r="F65" i="4" s="1"/>
  <c r="C67" i="4"/>
  <c r="F67" i="4" s="1"/>
  <c r="F63" i="4"/>
  <c r="D67" i="4"/>
  <c r="G67" i="4" s="1"/>
  <c r="E45" i="4"/>
  <c r="E51" i="4"/>
  <c r="E64" i="4"/>
  <c r="F51" i="4"/>
  <c r="F64" i="4"/>
  <c r="G45" i="4"/>
  <c r="G51" i="4"/>
  <c r="G64" i="4"/>
  <c r="B65" i="4"/>
  <c r="E65" i="4" s="1"/>
  <c r="F44" i="4"/>
  <c r="B66" i="4"/>
  <c r="E66" i="4" s="1"/>
  <c r="E57" i="4"/>
  <c r="F57" i="4"/>
  <c r="G57" i="4"/>
  <c r="C66" i="4"/>
  <c r="F66" i="4" s="1"/>
  <c r="D66" i="4"/>
  <c r="G66" i="4" s="1"/>
  <c r="D64" i="3"/>
  <c r="C64" i="3"/>
  <c r="B64" i="3"/>
  <c r="D63" i="3"/>
  <c r="C63" i="3"/>
  <c r="B63" i="3"/>
  <c r="D62" i="3"/>
  <c r="C62" i="3"/>
  <c r="B62" i="3"/>
  <c r="D61" i="3"/>
  <c r="C61" i="3"/>
  <c r="B61" i="3"/>
  <c r="D60" i="3"/>
  <c r="C60" i="3"/>
  <c r="B60" i="3"/>
  <c r="D59" i="3"/>
  <c r="C59" i="3"/>
  <c r="B59" i="3"/>
  <c r="D58" i="3"/>
  <c r="C58" i="3"/>
  <c r="B58" i="3"/>
  <c r="D57" i="3"/>
  <c r="C57" i="3"/>
  <c r="B57" i="3"/>
  <c r="D56" i="3"/>
  <c r="C56" i="3"/>
  <c r="B56" i="3"/>
  <c r="D55" i="3"/>
  <c r="C55" i="3"/>
  <c r="B55" i="3"/>
  <c r="D54" i="3"/>
  <c r="C54" i="3"/>
  <c r="B54" i="3"/>
  <c r="D53" i="3"/>
  <c r="C53" i="3"/>
  <c r="B53" i="3"/>
  <c r="D52" i="3"/>
  <c r="C52" i="3"/>
  <c r="B52" i="3"/>
  <c r="D51" i="3"/>
  <c r="C51" i="3"/>
  <c r="B51" i="3"/>
  <c r="D50" i="3"/>
  <c r="C50" i="3"/>
  <c r="B50" i="3"/>
  <c r="D49" i="3"/>
  <c r="C49" i="3"/>
  <c r="B49" i="3"/>
  <c r="D48" i="3"/>
  <c r="C48" i="3"/>
  <c r="B48" i="3"/>
  <c r="D47" i="3"/>
  <c r="C47" i="3"/>
  <c r="B47" i="3"/>
  <c r="D46" i="3"/>
  <c r="C46" i="3"/>
  <c r="B46" i="3"/>
  <c r="D45" i="3"/>
  <c r="C45" i="3"/>
  <c r="B45" i="3"/>
  <c r="D44" i="3"/>
  <c r="C44" i="3"/>
  <c r="B44" i="3"/>
  <c r="L38" i="3"/>
  <c r="K38" i="3"/>
  <c r="J38" i="3"/>
  <c r="C67" i="3" l="1"/>
  <c r="F67" i="3" s="1"/>
  <c r="D65" i="3"/>
  <c r="B67" i="3"/>
  <c r="E67" i="3" s="1"/>
  <c r="E59" i="3"/>
  <c r="C65" i="3"/>
  <c r="F65" i="3" s="1"/>
  <c r="D67" i="3"/>
  <c r="G67" i="3" s="1"/>
  <c r="G49" i="3"/>
  <c r="F61" i="3"/>
  <c r="E48" i="3"/>
  <c r="G63" i="3"/>
  <c r="F60" i="3"/>
  <c r="E52" i="3"/>
  <c r="F52" i="3"/>
  <c r="E45" i="3"/>
  <c r="G52" i="3"/>
  <c r="G60" i="3"/>
  <c r="E46" i="3"/>
  <c r="G53" i="3"/>
  <c r="G61" i="3"/>
  <c r="E50" i="3"/>
  <c r="G45" i="3"/>
  <c r="F46" i="3"/>
  <c r="E54" i="3"/>
  <c r="E62" i="3"/>
  <c r="G59" i="3"/>
  <c r="E61" i="3"/>
  <c r="G46" i="3"/>
  <c r="F54" i="3"/>
  <c r="F62" i="3"/>
  <c r="F58" i="3"/>
  <c r="F59" i="3"/>
  <c r="F53" i="3"/>
  <c r="E47" i="3"/>
  <c r="G54" i="3"/>
  <c r="G62" i="3"/>
  <c r="G58" i="3"/>
  <c r="G51" i="3"/>
  <c r="F45" i="3"/>
  <c r="F47" i="3"/>
  <c r="E58" i="3"/>
  <c r="E44" i="3"/>
  <c r="F63" i="3"/>
  <c r="F50" i="3"/>
  <c r="F51" i="3"/>
  <c r="E64" i="3"/>
  <c r="E60" i="3"/>
  <c r="G47" i="3"/>
  <c r="F55" i="3"/>
  <c r="F48" i="3"/>
  <c r="E56" i="3"/>
  <c r="F56" i="3"/>
  <c r="F64" i="3"/>
  <c r="G65" i="3"/>
  <c r="E53" i="3"/>
  <c r="G55" i="3"/>
  <c r="G48" i="3"/>
  <c r="G56" i="3"/>
  <c r="G64" i="3"/>
  <c r="E49" i="3"/>
  <c r="B65" i="3"/>
  <c r="E65" i="3" s="1"/>
  <c r="G50" i="3"/>
  <c r="F49" i="3"/>
  <c r="F57" i="3"/>
  <c r="E57" i="3"/>
  <c r="G57" i="3"/>
  <c r="F44" i="3"/>
  <c r="B66" i="3"/>
  <c r="E66" i="3" s="1"/>
  <c r="C66" i="3"/>
  <c r="F66" i="3" s="1"/>
  <c r="D66" i="3"/>
  <c r="G66" i="3" s="1"/>
  <c r="G44" i="3"/>
  <c r="E51" i="3"/>
  <c r="E55" i="3"/>
  <c r="E63" i="3"/>
  <c r="D64" i="2"/>
  <c r="C64" i="2"/>
  <c r="B64" i="2"/>
  <c r="D63" i="2"/>
  <c r="C63" i="2"/>
  <c r="B63" i="2"/>
  <c r="D62" i="2"/>
  <c r="C62" i="2"/>
  <c r="B62" i="2"/>
  <c r="D61" i="2"/>
  <c r="C61" i="2"/>
  <c r="B61" i="2"/>
  <c r="D60" i="2"/>
  <c r="C60" i="2"/>
  <c r="B60" i="2"/>
  <c r="D59" i="2"/>
  <c r="C59" i="2"/>
  <c r="B59" i="2"/>
  <c r="D58" i="2"/>
  <c r="C58" i="2"/>
  <c r="B58" i="2"/>
  <c r="D57" i="2"/>
  <c r="C57" i="2"/>
  <c r="B57" i="2"/>
  <c r="D56" i="2"/>
  <c r="C56" i="2"/>
  <c r="B56" i="2"/>
  <c r="D55" i="2"/>
  <c r="C55" i="2"/>
  <c r="B55" i="2"/>
  <c r="D54" i="2"/>
  <c r="C54" i="2"/>
  <c r="B54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C44" i="2"/>
  <c r="B44" i="2"/>
  <c r="L38" i="2"/>
  <c r="K38" i="2"/>
  <c r="J38" i="2"/>
  <c r="B44" i="1"/>
  <c r="C65" i="2" l="1"/>
  <c r="F64" i="2"/>
  <c r="D67" i="2"/>
  <c r="G67" i="2" s="1"/>
  <c r="F49" i="2"/>
  <c r="G49" i="2"/>
  <c r="G58" i="2"/>
  <c r="F58" i="2"/>
  <c r="E61" i="2"/>
  <c r="E44" i="2"/>
  <c r="F61" i="2"/>
  <c r="E51" i="2"/>
  <c r="G61" i="2"/>
  <c r="E52" i="2"/>
  <c r="E62" i="2"/>
  <c r="F57" i="2"/>
  <c r="F50" i="2"/>
  <c r="F52" i="2"/>
  <c r="F62" i="2"/>
  <c r="G44" i="2"/>
  <c r="G62" i="2"/>
  <c r="F65" i="2"/>
  <c r="E63" i="2"/>
  <c r="E58" i="2"/>
  <c r="F51" i="2"/>
  <c r="G51" i="2"/>
  <c r="F63" i="2"/>
  <c r="E60" i="2"/>
  <c r="G63" i="2"/>
  <c r="G50" i="2"/>
  <c r="E45" i="2"/>
  <c r="G45" i="2"/>
  <c r="G46" i="2"/>
  <c r="G54" i="2"/>
  <c r="E55" i="2"/>
  <c r="G55" i="2"/>
  <c r="B66" i="2"/>
  <c r="E66" i="2" s="1"/>
  <c r="E56" i="2"/>
  <c r="E64" i="2"/>
  <c r="G59" i="2"/>
  <c r="G60" i="2"/>
  <c r="F45" i="2"/>
  <c r="G53" i="2"/>
  <c r="E54" i="2"/>
  <c r="F54" i="2"/>
  <c r="G47" i="2"/>
  <c r="F48" i="2"/>
  <c r="F56" i="2"/>
  <c r="E59" i="2"/>
  <c r="F60" i="2"/>
  <c r="E53" i="2"/>
  <c r="E46" i="2"/>
  <c r="E47" i="2"/>
  <c r="F55" i="2"/>
  <c r="G48" i="2"/>
  <c r="G56" i="2"/>
  <c r="G64" i="2"/>
  <c r="E50" i="2"/>
  <c r="F59" i="2"/>
  <c r="G52" i="2"/>
  <c r="F53" i="2"/>
  <c r="F46" i="2"/>
  <c r="F47" i="2"/>
  <c r="E49" i="2"/>
  <c r="E57" i="2"/>
  <c r="F44" i="2"/>
  <c r="G57" i="2"/>
  <c r="E48" i="2"/>
  <c r="B65" i="2"/>
  <c r="E65" i="2" s="1"/>
  <c r="D66" i="2"/>
  <c r="G66" i="2" s="1"/>
  <c r="B67" i="2"/>
  <c r="E67" i="2" s="1"/>
  <c r="C66" i="2"/>
  <c r="F66" i="2" s="1"/>
  <c r="C67" i="2"/>
  <c r="F67" i="2" s="1"/>
  <c r="D65" i="2"/>
  <c r="G65" i="2" s="1"/>
  <c r="D64" i="1"/>
  <c r="C64" i="1"/>
  <c r="B64" i="1"/>
  <c r="D63" i="1"/>
  <c r="C63" i="1"/>
  <c r="B63" i="1"/>
  <c r="D62" i="1"/>
  <c r="C62" i="1"/>
  <c r="B62" i="1"/>
  <c r="D61" i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D55" i="1"/>
  <c r="C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L38" i="1"/>
  <c r="K38" i="1"/>
  <c r="E63" i="1" l="1"/>
  <c r="F57" i="1"/>
  <c r="B67" i="1"/>
  <c r="E67" i="1" s="1"/>
  <c r="G58" i="1"/>
  <c r="G59" i="1"/>
  <c r="F58" i="1"/>
  <c r="F59" i="1"/>
  <c r="F52" i="1"/>
  <c r="G52" i="1"/>
  <c r="E52" i="1"/>
  <c r="F60" i="1"/>
  <c r="E53" i="1"/>
  <c r="G60" i="1"/>
  <c r="G45" i="1"/>
  <c r="E60" i="1"/>
  <c r="E46" i="1"/>
  <c r="G53" i="1"/>
  <c r="E61" i="1"/>
  <c r="F46" i="1"/>
  <c r="F53" i="1"/>
  <c r="E54" i="1"/>
  <c r="G61" i="1"/>
  <c r="F54" i="1"/>
  <c r="F62" i="1"/>
  <c r="G62" i="1"/>
  <c r="E48" i="1"/>
  <c r="E45" i="1"/>
  <c r="F45" i="1"/>
  <c r="G46" i="1"/>
  <c r="F47" i="1"/>
  <c r="G54" i="1"/>
  <c r="G47" i="1"/>
  <c r="F48" i="1"/>
  <c r="F63" i="1"/>
  <c r="G63" i="1"/>
  <c r="G55" i="1"/>
  <c r="G56" i="1"/>
  <c r="F49" i="1"/>
  <c r="G49" i="1"/>
  <c r="D66" i="1"/>
  <c r="G66" i="1" s="1"/>
  <c r="F55" i="1"/>
  <c r="F61" i="1"/>
  <c r="E62" i="1"/>
  <c r="F50" i="1"/>
  <c r="F64" i="1"/>
  <c r="E50" i="1"/>
  <c r="C65" i="1"/>
  <c r="F65" i="1" s="1"/>
  <c r="E57" i="1"/>
  <c r="G64" i="1"/>
  <c r="G50" i="1"/>
  <c r="G44" i="1"/>
  <c r="F51" i="1"/>
  <c r="E64" i="1"/>
  <c r="E49" i="1"/>
  <c r="F56" i="1"/>
  <c r="E56" i="1"/>
  <c r="B65" i="1"/>
  <c r="E65" i="1" s="1"/>
  <c r="G57" i="1"/>
  <c r="E44" i="1"/>
  <c r="G51" i="1"/>
  <c r="E58" i="1"/>
  <c r="D65" i="1"/>
  <c r="G65" i="1" s="1"/>
  <c r="F44" i="1"/>
  <c r="G48" i="1"/>
  <c r="B66" i="1"/>
  <c r="E66" i="1" s="1"/>
  <c r="C66" i="1"/>
  <c r="F66" i="1" s="1"/>
  <c r="C67" i="1"/>
  <c r="F67" i="1" s="1"/>
  <c r="D67" i="1"/>
  <c r="G67" i="1" s="1"/>
  <c r="E51" i="1"/>
  <c r="E47" i="1"/>
  <c r="E55" i="1"/>
  <c r="E59" i="1"/>
</calcChain>
</file>

<file path=xl/sharedStrings.xml><?xml version="1.0" encoding="utf-8"?>
<sst xmlns="http://schemas.openxmlformats.org/spreadsheetml/2006/main" count="780" uniqueCount="52">
  <si>
    <t>年 齢 別 人 口 集 計 表</t>
    <rPh sb="0" eb="1">
      <t>ネン</t>
    </rPh>
    <rPh sb="2" eb="3">
      <t>トシ</t>
    </rPh>
    <rPh sb="4" eb="5">
      <t>ベツ</t>
    </rPh>
    <rPh sb="6" eb="7">
      <t>ニン</t>
    </rPh>
    <rPh sb="8" eb="9">
      <t>クチ</t>
    </rPh>
    <rPh sb="10" eb="11">
      <t>シュウ</t>
    </rPh>
    <rPh sb="12" eb="13">
      <t>ケイ</t>
    </rPh>
    <rPh sb="14" eb="15">
      <t>ヒョウ</t>
    </rPh>
    <phoneticPr fontId="5"/>
  </si>
  <si>
    <t>●　各歳別</t>
    <rPh sb="2" eb="3">
      <t>カク</t>
    </rPh>
    <rPh sb="3" eb="4">
      <t>サイ</t>
    </rPh>
    <rPh sb="4" eb="5">
      <t>ベツ</t>
    </rPh>
    <phoneticPr fontId="5"/>
  </si>
  <si>
    <t>年齢</t>
    <rPh sb="0" eb="2">
      <t>ネンレイ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</si>
  <si>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</si>
  <si>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</si>
  <si>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</si>
  <si>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101～</t>
    <phoneticPr fontId="5"/>
  </si>
  <si>
    <t>総数</t>
  </si>
  <si>
    <t>世帯数</t>
    <rPh sb="0" eb="3">
      <t>セタイスウ</t>
    </rPh>
    <phoneticPr fontId="5"/>
  </si>
  <si>
    <t>-</t>
    <phoneticPr fontId="5"/>
  </si>
  <si>
    <t>●　５歳階級別</t>
    <rPh sb="3" eb="4">
      <t>サイ</t>
    </rPh>
    <rPh sb="4" eb="7">
      <t>カイキュウベツ</t>
    </rPh>
    <phoneticPr fontId="5"/>
  </si>
  <si>
    <t>年齢階級</t>
    <rPh sb="0" eb="2">
      <t>ネンレイ</t>
    </rPh>
    <rPh sb="2" eb="4">
      <t>カイキュウ</t>
    </rPh>
    <phoneticPr fontId="5"/>
  </si>
  <si>
    <t>人口</t>
    <rPh sb="0" eb="1">
      <t>ヒト</t>
    </rPh>
    <rPh sb="1" eb="2">
      <t>クチ</t>
    </rPh>
    <phoneticPr fontId="5"/>
  </si>
  <si>
    <t>割合（％）</t>
    <rPh sb="0" eb="1">
      <t>ワリ</t>
    </rPh>
    <rPh sb="1" eb="2">
      <t>ゴウ</t>
    </rPh>
    <phoneticPr fontId="5"/>
  </si>
  <si>
    <t xml:space="preserve">  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</si>
  <si>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</si>
  <si>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</si>
  <si>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</si>
  <si>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</si>
  <si>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</si>
  <si>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</si>
  <si>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</si>
  <si>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</si>
  <si>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</si>
  <si>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</si>
  <si>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</si>
  <si>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</si>
  <si>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</si>
  <si>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</si>
  <si>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</si>
  <si>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</si>
  <si>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</si>
  <si>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</si>
  <si>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</si>
  <si>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</si>
  <si>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</si>
  <si>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0～14</t>
  </si>
  <si>
    <t>15～64</t>
  </si>
  <si>
    <t>65～</t>
  </si>
  <si>
    <t>-</t>
    <phoneticPr fontId="3"/>
  </si>
  <si>
    <t>令和3年5月1日現在</t>
    <rPh sb="0" eb="2">
      <t>レイワ</t>
    </rPh>
    <phoneticPr fontId="5"/>
  </si>
  <si>
    <t>令和3年6月1日現在</t>
    <rPh sb="0" eb="2">
      <t>レイワ</t>
    </rPh>
    <phoneticPr fontId="5"/>
  </si>
  <si>
    <t>令和3年7月1日現在</t>
    <rPh sb="0" eb="2">
      <t>レイワ</t>
    </rPh>
    <phoneticPr fontId="5"/>
  </si>
  <si>
    <t>令和3年8月1日現在</t>
    <rPh sb="0" eb="2">
      <t>レイワ</t>
    </rPh>
    <phoneticPr fontId="5"/>
  </si>
  <si>
    <t>令和3年9月1日現在</t>
    <rPh sb="0" eb="2">
      <t>レイワ</t>
    </rPh>
    <phoneticPr fontId="5"/>
  </si>
  <si>
    <t>令和3年10月1日現在</t>
    <rPh sb="0" eb="2">
      <t>レイワ</t>
    </rPh>
    <phoneticPr fontId="5"/>
  </si>
  <si>
    <t>令和3年11月1日現在</t>
    <rPh sb="0" eb="2">
      <t>レイワ</t>
    </rPh>
    <phoneticPr fontId="5"/>
  </si>
  <si>
    <t>令和3年12月1日現在</t>
    <rPh sb="0" eb="2">
      <t>レイワ</t>
    </rPh>
    <phoneticPr fontId="5"/>
  </si>
  <si>
    <t>令和4年1月1日現在</t>
    <rPh sb="0" eb="2">
      <t>レイワ</t>
    </rPh>
    <phoneticPr fontId="5"/>
  </si>
  <si>
    <t>令和4年2月1日現在</t>
    <rPh sb="0" eb="2">
      <t>レイワ</t>
    </rPh>
    <phoneticPr fontId="5"/>
  </si>
  <si>
    <t>令和4年3月1日現在</t>
    <rPh sb="0" eb="2">
      <t>レイワ</t>
    </rPh>
    <phoneticPr fontId="5"/>
  </si>
  <si>
    <t>令和4年４月1日現在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</si>
</sst>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_);[Red]\(0.0\)"/>
    <numFmt numFmtId="177" formatCode="#,##0_ "/>
    <numFmt numFmtId="178" formatCode="0.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indexed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42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left" vertical="center"/>
    </xf>
    <xf numFmtId="176" fontId="2" fillId="0" borderId="0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41" fontId="2" fillId="0" borderId="7" xfId="1" applyNumberFormat="1" applyFont="1" applyBorder="1">
      <alignment vertical="center"/>
    </xf>
    <xf numFmtId="41" fontId="2" fillId="0" borderId="8" xfId="1" applyNumberFormat="1" applyFont="1" applyBorder="1">
      <alignment vertical="center"/>
    </xf>
    <xf numFmtId="0" fontId="2" fillId="0" borderId="9" xfId="1" applyFont="1" applyBorder="1" applyAlignment="1">
      <alignment horizontal="center" vertical="center"/>
    </xf>
    <xf numFmtId="41" fontId="2" fillId="0" borderId="7" xfId="1" applyNumberFormat="1" applyFont="1" applyBorder="1" applyAlignment="1">
      <alignment horizontal="right" vertical="center"/>
    </xf>
    <xf numFmtId="41" fontId="2" fillId="0" borderId="8" xfId="1" applyNumberFormat="1" applyFont="1" applyBorder="1" applyAlignment="1">
      <alignment horizontal="right" vertical="center"/>
    </xf>
    <xf numFmtId="41" fontId="2" fillId="0" borderId="10" xfId="1" applyNumberFormat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41" fontId="2" fillId="0" borderId="11" xfId="1" applyNumberFormat="1" applyFont="1" applyBorder="1">
      <alignment vertical="center"/>
    </xf>
    <xf numFmtId="41" fontId="2" fillId="0" borderId="12" xfId="1" applyNumberFormat="1" applyFont="1" applyBorder="1">
      <alignment vertical="center"/>
    </xf>
    <xf numFmtId="0" fontId="2" fillId="0" borderId="13" xfId="1" applyFont="1" applyBorder="1" applyAlignment="1">
      <alignment horizontal="center" vertical="center"/>
    </xf>
    <xf numFmtId="41" fontId="2" fillId="0" borderId="14" xfId="1" applyNumberFormat="1" applyFont="1" applyBorder="1">
      <alignment vertical="center"/>
    </xf>
    <xf numFmtId="0" fontId="2" fillId="0" borderId="15" xfId="1" applyFont="1" applyBorder="1" applyAlignment="1">
      <alignment horizontal="center" vertical="center"/>
    </xf>
    <xf numFmtId="41" fontId="2" fillId="0" borderId="16" xfId="1" applyNumberFormat="1" applyFont="1" applyBorder="1">
      <alignment vertical="center"/>
    </xf>
    <xf numFmtId="41" fontId="2" fillId="0" borderId="17" xfId="1" applyNumberFormat="1" applyFont="1" applyBorder="1">
      <alignment vertical="center"/>
    </xf>
    <xf numFmtId="0" fontId="2" fillId="0" borderId="18" xfId="1" applyFont="1" applyBorder="1" applyAlignment="1">
      <alignment horizontal="center" vertical="center"/>
    </xf>
    <xf numFmtId="41" fontId="2" fillId="0" borderId="19" xfId="1" applyNumberFormat="1" applyFont="1" applyBorder="1">
      <alignment vertical="center"/>
    </xf>
    <xf numFmtId="0" fontId="2" fillId="0" borderId="20" xfId="1" applyFont="1" applyBorder="1" applyAlignment="1">
      <alignment horizontal="center" vertical="center"/>
    </xf>
    <xf numFmtId="41" fontId="2" fillId="0" borderId="21" xfId="1" applyNumberFormat="1" applyFont="1" applyBorder="1">
      <alignment vertical="center"/>
    </xf>
    <xf numFmtId="41" fontId="2" fillId="0" borderId="22" xfId="1" applyNumberFormat="1" applyFont="1" applyBorder="1">
      <alignment vertical="center"/>
    </xf>
    <xf numFmtId="0" fontId="2" fillId="0" borderId="23" xfId="1" applyFont="1" applyBorder="1" applyAlignment="1">
      <alignment horizontal="center" vertical="center"/>
    </xf>
    <xf numFmtId="41" fontId="2" fillId="0" borderId="24" xfId="1" applyNumberFormat="1" applyFont="1" applyBorder="1">
      <alignment vertical="center"/>
    </xf>
    <xf numFmtId="41" fontId="2" fillId="0" borderId="11" xfId="1" applyNumberFormat="1" applyFont="1" applyBorder="1" applyAlignment="1">
      <alignment horizontal="right" vertical="center"/>
    </xf>
    <xf numFmtId="41" fontId="2" fillId="0" borderId="14" xfId="2" applyNumberFormat="1" applyFont="1" applyBorder="1" applyAlignment="1">
      <alignment horizontal="right" vertical="center"/>
    </xf>
    <xf numFmtId="0" fontId="2" fillId="0" borderId="0" xfId="1" applyFont="1" applyBorder="1">
      <alignment vertical="center"/>
    </xf>
    <xf numFmtId="0" fontId="7" fillId="0" borderId="13" xfId="1" applyFont="1" applyBorder="1" applyAlignment="1">
      <alignment vertical="center"/>
    </xf>
    <xf numFmtId="41" fontId="8" fillId="0" borderId="11" xfId="1" applyNumberFormat="1" applyFont="1" applyBorder="1" applyAlignment="1">
      <alignment vertical="center"/>
    </xf>
    <xf numFmtId="41" fontId="8" fillId="0" borderId="0" xfId="1" applyNumberFormat="1" applyFont="1" applyBorder="1" applyAlignment="1">
      <alignment vertical="center"/>
    </xf>
    <xf numFmtId="0" fontId="7" fillId="0" borderId="25" xfId="1" applyFont="1" applyBorder="1" applyAlignment="1">
      <alignment horizontal="center" vertical="center"/>
    </xf>
    <xf numFmtId="41" fontId="8" fillId="0" borderId="26" xfId="1" applyNumberFormat="1" applyFont="1" applyBorder="1" applyAlignment="1">
      <alignment vertical="center"/>
    </xf>
    <xf numFmtId="41" fontId="8" fillId="0" borderId="27" xfId="1" applyNumberFormat="1" applyFont="1" applyBorder="1" applyAlignment="1">
      <alignment vertical="center"/>
    </xf>
    <xf numFmtId="0" fontId="2" fillId="0" borderId="28" xfId="1" applyFont="1" applyBorder="1" applyAlignment="1">
      <alignment horizontal="center" vertical="center"/>
    </xf>
    <xf numFmtId="41" fontId="2" fillId="0" borderId="29" xfId="1" applyNumberFormat="1" applyFont="1" applyBorder="1">
      <alignment vertical="center"/>
    </xf>
    <xf numFmtId="41" fontId="2" fillId="0" borderId="30" xfId="1" applyNumberFormat="1" applyFont="1" applyBorder="1">
      <alignment vertical="center"/>
    </xf>
    <xf numFmtId="0" fontId="2" fillId="0" borderId="31" xfId="1" applyFont="1" applyBorder="1" applyAlignment="1">
      <alignment horizontal="center" vertical="center"/>
    </xf>
    <xf numFmtId="38" fontId="2" fillId="0" borderId="29" xfId="1" applyNumberFormat="1" applyFont="1" applyBorder="1" applyAlignment="1">
      <alignment horizontal="center" vertical="center"/>
    </xf>
    <xf numFmtId="38" fontId="2" fillId="0" borderId="28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38" fontId="2" fillId="0" borderId="0" xfId="1" applyNumberFormat="1" applyFont="1" applyBorder="1">
      <alignment vertical="center"/>
    </xf>
    <xf numFmtId="0" fontId="2" fillId="0" borderId="0" xfId="1" applyFont="1" applyBorder="1" applyAlignment="1">
      <alignment horizontal="right" vertical="center"/>
    </xf>
    <xf numFmtId="177" fontId="2" fillId="0" borderId="0" xfId="1" applyNumberFormat="1" applyFont="1" applyBorder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176" fontId="2" fillId="0" borderId="34" xfId="1" applyNumberFormat="1" applyFont="1" applyBorder="1" applyAlignment="1">
      <alignment horizontal="center" vertical="center"/>
    </xf>
    <xf numFmtId="176" fontId="2" fillId="0" borderId="35" xfId="1" applyNumberFormat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41" fontId="8" fillId="0" borderId="7" xfId="1" applyNumberFormat="1" applyFont="1" applyBorder="1">
      <alignment vertical="center"/>
    </xf>
    <xf numFmtId="176" fontId="8" fillId="0" borderId="7" xfId="1" applyNumberFormat="1" applyFont="1" applyBorder="1">
      <alignment vertical="center"/>
    </xf>
    <xf numFmtId="176" fontId="8" fillId="0" borderId="10" xfId="1" applyNumberFormat="1" applyFont="1" applyBorder="1">
      <alignment vertical="center"/>
    </xf>
    <xf numFmtId="0" fontId="2" fillId="0" borderId="37" xfId="1" applyFont="1" applyBorder="1" applyAlignment="1">
      <alignment horizontal="center" vertical="center"/>
    </xf>
    <xf numFmtId="41" fontId="8" fillId="0" borderId="11" xfId="1" applyNumberFormat="1" applyFont="1" applyBorder="1">
      <alignment vertical="center"/>
    </xf>
    <xf numFmtId="176" fontId="8" fillId="0" borderId="11" xfId="1" applyNumberFormat="1" applyFont="1" applyBorder="1">
      <alignment vertical="center"/>
    </xf>
    <xf numFmtId="176" fontId="8" fillId="0" borderId="14" xfId="1" applyNumberFormat="1" applyFont="1" applyBorder="1">
      <alignment vertical="center"/>
    </xf>
    <xf numFmtId="0" fontId="2" fillId="0" borderId="38" xfId="1" applyFont="1" applyBorder="1" applyAlignment="1">
      <alignment horizontal="center" vertical="center"/>
    </xf>
    <xf numFmtId="41" fontId="8" fillId="0" borderId="16" xfId="1" applyNumberFormat="1" applyFont="1" applyBorder="1">
      <alignment vertical="center"/>
    </xf>
    <xf numFmtId="176" fontId="8" fillId="0" borderId="16" xfId="1" applyNumberFormat="1" applyFont="1" applyBorder="1">
      <alignment vertical="center"/>
    </xf>
    <xf numFmtId="176" fontId="8" fillId="0" borderId="19" xfId="1" applyNumberFormat="1" applyFont="1" applyBorder="1">
      <alignment vertical="center"/>
    </xf>
    <xf numFmtId="0" fontId="2" fillId="0" borderId="39" xfId="1" applyFont="1" applyBorder="1" applyAlignment="1">
      <alignment horizontal="center" vertical="center"/>
    </xf>
    <xf numFmtId="41" fontId="8" fillId="0" borderId="21" xfId="1" applyNumberFormat="1" applyFont="1" applyBorder="1">
      <alignment vertical="center"/>
    </xf>
    <xf numFmtId="176" fontId="8" fillId="0" borderId="21" xfId="1" applyNumberFormat="1" applyFont="1" applyBorder="1">
      <alignment vertical="center"/>
    </xf>
    <xf numFmtId="176" fontId="8" fillId="0" borderId="24" xfId="1" applyNumberFormat="1" applyFont="1" applyBorder="1">
      <alignment vertical="center"/>
    </xf>
    <xf numFmtId="0" fontId="2" fillId="0" borderId="0" xfId="1" applyFont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41" fontId="8" fillId="0" borderId="26" xfId="1" applyNumberFormat="1" applyFont="1" applyBorder="1">
      <alignment vertical="center"/>
    </xf>
    <xf numFmtId="176" fontId="8" fillId="0" borderId="26" xfId="1" applyNumberFormat="1" applyFont="1" applyBorder="1">
      <alignment vertical="center"/>
    </xf>
    <xf numFmtId="176" fontId="8" fillId="0" borderId="40" xfId="1" applyNumberFormat="1" applyFont="1" applyBorder="1">
      <alignment vertical="center"/>
    </xf>
    <xf numFmtId="176" fontId="2" fillId="0" borderId="0" xfId="1" applyNumberFormat="1" applyFont="1" applyBorder="1">
      <alignment vertical="center"/>
    </xf>
    <xf numFmtId="0" fontId="2" fillId="0" borderId="37" xfId="1" applyFont="1" applyFill="1" applyBorder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41" xfId="1" applyFont="1" applyBorder="1" applyAlignment="1">
      <alignment horizontal="center" vertical="center"/>
    </xf>
    <xf numFmtId="41" fontId="8" fillId="0" borderId="29" xfId="1" applyNumberFormat="1" applyFont="1" applyBorder="1" applyAlignment="1">
      <alignment vertical="center"/>
    </xf>
    <xf numFmtId="176" fontId="8" fillId="0" borderId="29" xfId="1" applyNumberFormat="1" applyFont="1" applyBorder="1">
      <alignment vertical="center"/>
    </xf>
    <xf numFmtId="176" fontId="8" fillId="0" borderId="42" xfId="1" applyNumberFormat="1" applyFont="1" applyBorder="1">
      <alignment vertical="center"/>
    </xf>
    <xf numFmtId="178" fontId="2" fillId="0" borderId="0" xfId="1" applyNumberFormat="1" applyFont="1" applyBorder="1" applyAlignment="1">
      <alignment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37" xfId="1" applyFont="1" applyBorder="1" applyAlignment="1">
      <alignment vertical="center"/>
    </xf>
    <xf numFmtId="0" fontId="7" fillId="0" borderId="33" xfId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41" fontId="2" fillId="0" borderId="11" xfId="1" applyNumberFormat="1" applyFont="1" applyBorder="1" applyAlignment="1">
      <alignment vertical="center"/>
    </xf>
    <xf numFmtId="41" fontId="2" fillId="0" borderId="37" xfId="1" applyNumberFormat="1" applyFont="1" applyBorder="1" applyAlignment="1">
      <alignment vertical="center"/>
    </xf>
    <xf numFmtId="41" fontId="10" fillId="0" borderId="11" xfId="0" applyNumberFormat="1" applyFont="1" applyBorder="1" applyAlignment="1">
      <alignment vertical="center" wrapText="1"/>
    </xf>
    <xf numFmtId="41" fontId="10" fillId="0" borderId="12" xfId="0" applyNumberFormat="1" applyFont="1" applyBorder="1" applyAlignment="1">
      <alignment vertical="center" wrapText="1"/>
    </xf>
    <xf numFmtId="41" fontId="10" fillId="0" borderId="21" xfId="0" applyNumberFormat="1" applyFont="1" applyBorder="1" applyAlignment="1">
      <alignment vertical="center" wrapText="1"/>
    </xf>
    <xf numFmtId="41" fontId="10" fillId="0" borderId="22" xfId="0" applyNumberFormat="1" applyFont="1" applyBorder="1" applyAlignment="1">
      <alignment vertical="center" wrapText="1"/>
    </xf>
    <xf numFmtId="41" fontId="10" fillId="0" borderId="29" xfId="0" applyNumberFormat="1" applyFont="1" applyBorder="1" applyAlignment="1">
      <alignment vertical="center" wrapText="1"/>
    </xf>
    <xf numFmtId="41" fontId="10" fillId="0" borderId="30" xfId="0" applyNumberFormat="1" applyFont="1" applyBorder="1" applyAlignment="1">
      <alignment vertical="center" wrapText="1"/>
    </xf>
    <xf numFmtId="41" fontId="10" fillId="0" borderId="7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10" fillId="0" borderId="11" xfId="0" applyNumberFormat="1" applyFont="1" applyBorder="1" applyAlignment="1">
      <alignment vertical="center"/>
    </xf>
    <xf numFmtId="41" fontId="10" fillId="0" borderId="12" xfId="0" applyNumberFormat="1" applyFont="1" applyBorder="1" applyAlignment="1">
      <alignment vertical="center"/>
    </xf>
    <xf numFmtId="41" fontId="10" fillId="0" borderId="21" xfId="0" applyNumberFormat="1" applyFont="1" applyBorder="1" applyAlignment="1">
      <alignment vertical="center"/>
    </xf>
    <xf numFmtId="41" fontId="10" fillId="0" borderId="22" xfId="0" applyNumberFormat="1" applyFont="1" applyBorder="1" applyAlignment="1">
      <alignment vertical="center"/>
    </xf>
    <xf numFmtId="41" fontId="10" fillId="0" borderId="24" xfId="0" applyNumberFormat="1" applyFont="1" applyBorder="1" applyAlignment="1">
      <alignment vertical="center"/>
    </xf>
    <xf numFmtId="41" fontId="10" fillId="0" borderId="42" xfId="0" applyNumberFormat="1" applyFont="1" applyBorder="1" applyAlignment="1">
      <alignment vertical="center"/>
    </xf>
    <xf numFmtId="41" fontId="10" fillId="0" borderId="29" xfId="0" applyNumberFormat="1" applyFont="1" applyBorder="1" applyAlignment="1">
      <alignment vertical="center"/>
    </xf>
    <xf numFmtId="41" fontId="10" fillId="0" borderId="30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41" fontId="2" fillId="0" borderId="14" xfId="2" applyNumberFormat="1" applyFont="1" applyBorder="1" applyAlignment="1">
      <alignment vertical="center"/>
    </xf>
    <xf numFmtId="41" fontId="8" fillId="0" borderId="14" xfId="1" applyNumberFormat="1" applyFont="1" applyBorder="1" applyAlignment="1">
      <alignment vertical="center"/>
    </xf>
    <xf numFmtId="41" fontId="8" fillId="0" borderId="40" xfId="1" applyNumberFormat="1" applyFont="1" applyBorder="1" applyAlignment="1">
      <alignment vertical="center"/>
    </xf>
    <xf numFmtId="38" fontId="2" fillId="0" borderId="42" xfId="1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4">
    <cellStyle name="標準" xfId="0" builtinId="0"/>
    <cellStyle name="標準 3" xfId="3" xr:uid="{00000000-0005-0000-0000-000001000000}"/>
    <cellStyle name="標準_コピーdai2hyouh1710" xfId="2" xr:uid="{00000000-0005-0000-0000-000002000000}"/>
    <cellStyle name="標準_年齢別人口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'[1]５月１日'!$A$44:$A$64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'５月１日'!$B$44:$B$64</c:f>
              <c:numCache>
                <c:formatCode>_(* #,##0_);_(* \(#,##0\);_(* "-"_);_(@_)</c:formatCode>
                <c:ptCount val="21"/>
                <c:pt idx="0">
                  <c:v>149</c:v>
                </c:pt>
                <c:pt idx="1">
                  <c:v>230</c:v>
                </c:pt>
                <c:pt idx="2">
                  <c:v>280</c:v>
                </c:pt>
                <c:pt idx="3">
                  <c:v>313</c:v>
                </c:pt>
                <c:pt idx="4">
                  <c:v>279</c:v>
                </c:pt>
                <c:pt idx="5">
                  <c:v>237</c:v>
                </c:pt>
                <c:pt idx="6">
                  <c:v>270</c:v>
                </c:pt>
                <c:pt idx="7">
                  <c:v>344</c:v>
                </c:pt>
                <c:pt idx="8">
                  <c:v>421</c:v>
                </c:pt>
                <c:pt idx="9">
                  <c:v>540</c:v>
                </c:pt>
                <c:pt idx="10">
                  <c:v>517</c:v>
                </c:pt>
                <c:pt idx="11">
                  <c:v>457</c:v>
                </c:pt>
                <c:pt idx="12">
                  <c:v>484</c:v>
                </c:pt>
                <c:pt idx="13">
                  <c:v>624</c:v>
                </c:pt>
                <c:pt idx="14">
                  <c:v>715</c:v>
                </c:pt>
                <c:pt idx="15">
                  <c:v>401</c:v>
                </c:pt>
                <c:pt idx="16">
                  <c:v>318</c:v>
                </c:pt>
                <c:pt idx="17">
                  <c:v>205</c:v>
                </c:pt>
                <c:pt idx="18">
                  <c:v>70</c:v>
                </c:pt>
                <c:pt idx="19">
                  <c:v>15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7-42A6-B351-FB77D153F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'５月１日'!$C$43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'５月１日'!$A$44:$A$64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'５月１日'!$C$44:$C$64</c:f>
              <c:numCache>
                <c:formatCode>_(* #,##0_);_(* \(#,##0\);_(* "-"_);_(@_)</c:formatCode>
                <c:ptCount val="21"/>
                <c:pt idx="0">
                  <c:v>162</c:v>
                </c:pt>
                <c:pt idx="1">
                  <c:v>233</c:v>
                </c:pt>
                <c:pt idx="2">
                  <c:v>261</c:v>
                </c:pt>
                <c:pt idx="3">
                  <c:v>293</c:v>
                </c:pt>
                <c:pt idx="4">
                  <c:v>359</c:v>
                </c:pt>
                <c:pt idx="5">
                  <c:v>231</c:v>
                </c:pt>
                <c:pt idx="6">
                  <c:v>259</c:v>
                </c:pt>
                <c:pt idx="7">
                  <c:v>352</c:v>
                </c:pt>
                <c:pt idx="8">
                  <c:v>397</c:v>
                </c:pt>
                <c:pt idx="9">
                  <c:v>478</c:v>
                </c:pt>
                <c:pt idx="10">
                  <c:v>493</c:v>
                </c:pt>
                <c:pt idx="11">
                  <c:v>471</c:v>
                </c:pt>
                <c:pt idx="12">
                  <c:v>515</c:v>
                </c:pt>
                <c:pt idx="13">
                  <c:v>700</c:v>
                </c:pt>
                <c:pt idx="14">
                  <c:v>840</c:v>
                </c:pt>
                <c:pt idx="15">
                  <c:v>590</c:v>
                </c:pt>
                <c:pt idx="16">
                  <c:v>527</c:v>
                </c:pt>
                <c:pt idx="17">
                  <c:v>354</c:v>
                </c:pt>
                <c:pt idx="18">
                  <c:v>234</c:v>
                </c:pt>
                <c:pt idx="19">
                  <c:v>74</c:v>
                </c:pt>
                <c:pt idx="2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37-42A6-B351-FB77D153F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'２月１日'!$B$43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'２月１日'!$A$44:$A$64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'２月１日'!$B$44:$B$64</c:f>
              <c:numCache>
                <c:formatCode>_(* #,##0_);_(* \(#,##0\);_(* "-"_);_(@_)</c:formatCode>
                <c:ptCount val="21"/>
                <c:pt idx="0">
                  <c:v>140</c:v>
                </c:pt>
                <c:pt idx="1">
                  <c:v>208</c:v>
                </c:pt>
                <c:pt idx="2">
                  <c:v>289</c:v>
                </c:pt>
                <c:pt idx="3">
                  <c:v>303</c:v>
                </c:pt>
                <c:pt idx="4">
                  <c:v>264</c:v>
                </c:pt>
                <c:pt idx="5">
                  <c:v>233</c:v>
                </c:pt>
                <c:pt idx="6">
                  <c:v>244</c:v>
                </c:pt>
                <c:pt idx="7">
                  <c:v>357</c:v>
                </c:pt>
                <c:pt idx="8">
                  <c:v>394</c:v>
                </c:pt>
                <c:pt idx="9">
                  <c:v>510</c:v>
                </c:pt>
                <c:pt idx="10">
                  <c:v>534</c:v>
                </c:pt>
                <c:pt idx="11">
                  <c:v>469</c:v>
                </c:pt>
                <c:pt idx="12">
                  <c:v>455</c:v>
                </c:pt>
                <c:pt idx="13">
                  <c:v>592</c:v>
                </c:pt>
                <c:pt idx="14">
                  <c:v>728</c:v>
                </c:pt>
                <c:pt idx="15">
                  <c:v>400</c:v>
                </c:pt>
                <c:pt idx="16">
                  <c:v>333</c:v>
                </c:pt>
                <c:pt idx="17">
                  <c:v>202</c:v>
                </c:pt>
                <c:pt idx="18">
                  <c:v>76</c:v>
                </c:pt>
                <c:pt idx="19">
                  <c:v>19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0-4DE0-AEAB-E894964CD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'２月１日'!$C$43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'２月１日'!$A$44:$A$64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'２月１日'!$C$44:$C$64</c:f>
              <c:numCache>
                <c:formatCode>_(* #,##0_);_(* \(#,##0\);_(* "-"_);_(@_)</c:formatCode>
                <c:ptCount val="21"/>
                <c:pt idx="0">
                  <c:v>162</c:v>
                </c:pt>
                <c:pt idx="1">
                  <c:v>223</c:v>
                </c:pt>
                <c:pt idx="2">
                  <c:v>244</c:v>
                </c:pt>
                <c:pt idx="3">
                  <c:v>298</c:v>
                </c:pt>
                <c:pt idx="4">
                  <c:v>326</c:v>
                </c:pt>
                <c:pt idx="5">
                  <c:v>211</c:v>
                </c:pt>
                <c:pt idx="6">
                  <c:v>250</c:v>
                </c:pt>
                <c:pt idx="7">
                  <c:v>318</c:v>
                </c:pt>
                <c:pt idx="8">
                  <c:v>388</c:v>
                </c:pt>
                <c:pt idx="9">
                  <c:v>476</c:v>
                </c:pt>
                <c:pt idx="10">
                  <c:v>483</c:v>
                </c:pt>
                <c:pt idx="11">
                  <c:v>479</c:v>
                </c:pt>
                <c:pt idx="12">
                  <c:v>494</c:v>
                </c:pt>
                <c:pt idx="13">
                  <c:v>660</c:v>
                </c:pt>
                <c:pt idx="14">
                  <c:v>838</c:v>
                </c:pt>
                <c:pt idx="15">
                  <c:v>581</c:v>
                </c:pt>
                <c:pt idx="16">
                  <c:v>555</c:v>
                </c:pt>
                <c:pt idx="17">
                  <c:v>344</c:v>
                </c:pt>
                <c:pt idx="18">
                  <c:v>238</c:v>
                </c:pt>
                <c:pt idx="19">
                  <c:v>72</c:v>
                </c:pt>
                <c:pt idx="2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70-4DE0-AEAB-E894964CD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'3月１日'!$B$44:$B$64</c:f>
              <c:numCache>
                <c:formatCode>_(* #,##0_);_(* \(#,##0\);_(* "-"_);_(@_)</c:formatCode>
                <c:ptCount val="21"/>
                <c:pt idx="0">
                  <c:v>141</c:v>
                </c:pt>
                <c:pt idx="1">
                  <c:v>207</c:v>
                </c:pt>
                <c:pt idx="2">
                  <c:v>284</c:v>
                </c:pt>
                <c:pt idx="3">
                  <c:v>305</c:v>
                </c:pt>
                <c:pt idx="4">
                  <c:v>264</c:v>
                </c:pt>
                <c:pt idx="5">
                  <c:v>230</c:v>
                </c:pt>
                <c:pt idx="6">
                  <c:v>245</c:v>
                </c:pt>
                <c:pt idx="7">
                  <c:v>356</c:v>
                </c:pt>
                <c:pt idx="8">
                  <c:v>392</c:v>
                </c:pt>
                <c:pt idx="9">
                  <c:v>514</c:v>
                </c:pt>
                <c:pt idx="10">
                  <c:v>529</c:v>
                </c:pt>
                <c:pt idx="11">
                  <c:v>471</c:v>
                </c:pt>
                <c:pt idx="12">
                  <c:v>455</c:v>
                </c:pt>
                <c:pt idx="13">
                  <c:v>583</c:v>
                </c:pt>
                <c:pt idx="14">
                  <c:v>723</c:v>
                </c:pt>
                <c:pt idx="15">
                  <c:v>414</c:v>
                </c:pt>
                <c:pt idx="16">
                  <c:v>328</c:v>
                </c:pt>
                <c:pt idx="17">
                  <c:v>203</c:v>
                </c:pt>
                <c:pt idx="18">
                  <c:v>73</c:v>
                </c:pt>
                <c:pt idx="19">
                  <c:v>20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E-4CBB-8654-7567BF418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'3月１日'!$C$43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'3月１日'!$C$44:$C$64</c:f>
              <c:numCache>
                <c:formatCode>_(* #,##0_);_(* \(#,##0\);_(* "-"_);_(@_)</c:formatCode>
                <c:ptCount val="21"/>
                <c:pt idx="0">
                  <c:v>160</c:v>
                </c:pt>
                <c:pt idx="1">
                  <c:v>223</c:v>
                </c:pt>
                <c:pt idx="2">
                  <c:v>243</c:v>
                </c:pt>
                <c:pt idx="3">
                  <c:v>302</c:v>
                </c:pt>
                <c:pt idx="4">
                  <c:v>317</c:v>
                </c:pt>
                <c:pt idx="5">
                  <c:v>211</c:v>
                </c:pt>
                <c:pt idx="6">
                  <c:v>253</c:v>
                </c:pt>
                <c:pt idx="7">
                  <c:v>313</c:v>
                </c:pt>
                <c:pt idx="8">
                  <c:v>389</c:v>
                </c:pt>
                <c:pt idx="9">
                  <c:v>474</c:v>
                </c:pt>
                <c:pt idx="10">
                  <c:v>476</c:v>
                </c:pt>
                <c:pt idx="11">
                  <c:v>487</c:v>
                </c:pt>
                <c:pt idx="12">
                  <c:v>487</c:v>
                </c:pt>
                <c:pt idx="13">
                  <c:v>658</c:v>
                </c:pt>
                <c:pt idx="14">
                  <c:v>829</c:v>
                </c:pt>
                <c:pt idx="15">
                  <c:v>585</c:v>
                </c:pt>
                <c:pt idx="16">
                  <c:v>560</c:v>
                </c:pt>
                <c:pt idx="17">
                  <c:v>344</c:v>
                </c:pt>
                <c:pt idx="18">
                  <c:v>242</c:v>
                </c:pt>
                <c:pt idx="19">
                  <c:v>70</c:v>
                </c:pt>
                <c:pt idx="2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BE-4CBB-8654-7567BF418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'4月１日'!$B$44:$B$64</c:f>
              <c:numCache>
                <c:formatCode>_(* #,##0_);_(* \(#,##0\);_(* "-"_);_(@_)</c:formatCode>
                <c:ptCount val="21"/>
                <c:pt idx="0">
                  <c:v>138</c:v>
                </c:pt>
                <c:pt idx="1">
                  <c:v>201</c:v>
                </c:pt>
                <c:pt idx="2">
                  <c:v>282</c:v>
                </c:pt>
                <c:pt idx="3">
                  <c:v>288</c:v>
                </c:pt>
                <c:pt idx="4">
                  <c:v>265</c:v>
                </c:pt>
                <c:pt idx="5">
                  <c:v>234</c:v>
                </c:pt>
                <c:pt idx="6">
                  <c:v>242</c:v>
                </c:pt>
                <c:pt idx="7">
                  <c:v>351</c:v>
                </c:pt>
                <c:pt idx="8">
                  <c:v>393</c:v>
                </c:pt>
                <c:pt idx="9">
                  <c:v>511</c:v>
                </c:pt>
                <c:pt idx="10">
                  <c:v>520</c:v>
                </c:pt>
                <c:pt idx="11">
                  <c:v>472</c:v>
                </c:pt>
                <c:pt idx="12">
                  <c:v>454</c:v>
                </c:pt>
                <c:pt idx="13">
                  <c:v>571</c:v>
                </c:pt>
                <c:pt idx="14">
                  <c:v>722</c:v>
                </c:pt>
                <c:pt idx="15">
                  <c:v>420</c:v>
                </c:pt>
                <c:pt idx="16">
                  <c:v>331</c:v>
                </c:pt>
                <c:pt idx="17">
                  <c:v>198</c:v>
                </c:pt>
                <c:pt idx="18">
                  <c:v>76</c:v>
                </c:pt>
                <c:pt idx="19">
                  <c:v>21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E8-4BE3-BE77-00FB149A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'4月１日'!$C$43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'4月１日'!$C$44:$C$64</c:f>
              <c:numCache>
                <c:formatCode>_(* #,##0_);_(* \(#,##0\);_(* "-"_);_(@_)</c:formatCode>
                <c:ptCount val="21"/>
                <c:pt idx="0">
                  <c:v>155</c:v>
                </c:pt>
                <c:pt idx="1">
                  <c:v>223</c:v>
                </c:pt>
                <c:pt idx="2">
                  <c:v>242</c:v>
                </c:pt>
                <c:pt idx="3">
                  <c:v>299</c:v>
                </c:pt>
                <c:pt idx="4">
                  <c:v>294</c:v>
                </c:pt>
                <c:pt idx="5">
                  <c:v>206</c:v>
                </c:pt>
                <c:pt idx="6">
                  <c:v>250</c:v>
                </c:pt>
                <c:pt idx="7">
                  <c:v>313</c:v>
                </c:pt>
                <c:pt idx="8">
                  <c:v>382</c:v>
                </c:pt>
                <c:pt idx="9">
                  <c:v>468</c:v>
                </c:pt>
                <c:pt idx="10">
                  <c:v>475</c:v>
                </c:pt>
                <c:pt idx="11">
                  <c:v>488</c:v>
                </c:pt>
                <c:pt idx="12">
                  <c:v>490</c:v>
                </c:pt>
                <c:pt idx="13">
                  <c:v>655</c:v>
                </c:pt>
                <c:pt idx="14">
                  <c:v>826</c:v>
                </c:pt>
                <c:pt idx="15">
                  <c:v>585</c:v>
                </c:pt>
                <c:pt idx="16">
                  <c:v>566</c:v>
                </c:pt>
                <c:pt idx="17">
                  <c:v>344</c:v>
                </c:pt>
                <c:pt idx="18">
                  <c:v>242</c:v>
                </c:pt>
                <c:pt idx="19">
                  <c:v>69</c:v>
                </c:pt>
                <c:pt idx="2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E8-4BE3-BE77-00FB149A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'６月１日'!$B$43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ADA813F-FBA8-4688-ABC6-4B0287FFBFC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E47-4292-BF28-9A2E24898FD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125C5B4-E274-441C-8DAD-BF7937C23CC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E47-4292-BF28-9A2E24898FD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776B437-1E86-4C96-AB33-6B0AF5B8F16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E47-4292-BF28-9A2E24898FD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8C849D7-CE62-4897-86F0-39FCFFC68F6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E47-4292-BF28-9A2E24898FD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98D423C-2865-4F78-A957-40100B9406E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E47-4292-BF28-9A2E24898FD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65BC658-F07C-4916-B85A-9589FE5EC64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E47-4292-BF28-9A2E24898FD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95BEE4A-0657-485D-A723-9A6DC0B1C5E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E47-4292-BF28-9A2E24898FD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5CE91FE-4FE5-4252-9675-BAD6A6E90FE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E47-4292-BF28-9A2E24898FD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D56E905-3C24-4B28-A72A-522FC0A520E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E47-4292-BF28-9A2E24898FD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FCBEA9E-0B63-4E0F-9CC8-16A282D8A82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E47-4292-BF28-9A2E24898FD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C893926-A77F-49EF-9926-D0FA3BDD864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E47-4292-BF28-9A2E24898FD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2EAB3F8-9C5F-492A-8D0B-C4A41BBB9F5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E47-4292-BF28-9A2E24898FD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729B325-0F2B-4B9F-8AA9-29CA4668CBC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E47-4292-BF28-9A2E24898FD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0E44D35-7777-4A81-9DD1-92883ED0462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E47-4292-BF28-9A2E24898FD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C34CE61-7AE5-45AB-BD74-34387572861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E47-4292-BF28-9A2E24898FD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9E9C613-0046-4544-A479-1339B501B8F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E47-4292-BF28-9A2E24898FD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5E6B22D4-9750-45B9-AB05-0D31A29599A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E47-4292-BF28-9A2E24898FD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9E375F9-BB81-44AC-A96F-A80D771D3E4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E47-4292-BF28-9A2E24898FD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0F3F65F-9491-4374-BD26-4E443AA299B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E47-4292-BF28-9A2E24898FD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80289EC-47FF-419D-94D5-15557E1E752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E47-4292-BF28-9A2E24898FD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3EF8DDDE-F87D-4AD7-8165-7C2D6CFA5C0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E47-4292-BF28-9A2E24898FD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'６月１日'!$A$44:$A$64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'６月１日'!$B$44:$B$64</c:f>
              <c:numCache>
                <c:formatCode>_(* #,##0_);_(* \(#,##0\);_(* "-"_);_(@_)</c:formatCode>
                <c:ptCount val="21"/>
                <c:pt idx="0">
                  <c:v>148</c:v>
                </c:pt>
                <c:pt idx="1">
                  <c:v>224</c:v>
                </c:pt>
                <c:pt idx="2">
                  <c:v>282</c:v>
                </c:pt>
                <c:pt idx="3">
                  <c:v>308</c:v>
                </c:pt>
                <c:pt idx="4">
                  <c:v>281</c:v>
                </c:pt>
                <c:pt idx="5">
                  <c:v>238</c:v>
                </c:pt>
                <c:pt idx="6">
                  <c:v>272</c:v>
                </c:pt>
                <c:pt idx="7">
                  <c:v>342</c:v>
                </c:pt>
                <c:pt idx="8">
                  <c:v>421</c:v>
                </c:pt>
                <c:pt idx="9">
                  <c:v>537</c:v>
                </c:pt>
                <c:pt idx="10">
                  <c:v>514</c:v>
                </c:pt>
                <c:pt idx="11">
                  <c:v>463</c:v>
                </c:pt>
                <c:pt idx="12">
                  <c:v>481</c:v>
                </c:pt>
                <c:pt idx="13">
                  <c:v>627</c:v>
                </c:pt>
                <c:pt idx="14">
                  <c:v>711</c:v>
                </c:pt>
                <c:pt idx="15">
                  <c:v>406</c:v>
                </c:pt>
                <c:pt idx="16">
                  <c:v>313</c:v>
                </c:pt>
                <c:pt idx="17">
                  <c:v>209</c:v>
                </c:pt>
                <c:pt idx="18">
                  <c:v>69</c:v>
                </c:pt>
                <c:pt idx="19">
                  <c:v>15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'６月１日'!$B$44:$B$64</c15:f>
                <c15:dlblRangeCache>
                  <c:ptCount val="21"/>
                  <c:pt idx="0">
                    <c:v> 148 </c:v>
                  </c:pt>
                  <c:pt idx="1">
                    <c:v> 224 </c:v>
                  </c:pt>
                  <c:pt idx="2">
                    <c:v> 282 </c:v>
                  </c:pt>
                  <c:pt idx="3">
                    <c:v> 308 </c:v>
                  </c:pt>
                  <c:pt idx="4">
                    <c:v> 281 </c:v>
                  </c:pt>
                  <c:pt idx="5">
                    <c:v> 238 </c:v>
                  </c:pt>
                  <c:pt idx="6">
                    <c:v> 272 </c:v>
                  </c:pt>
                  <c:pt idx="7">
                    <c:v> 342 </c:v>
                  </c:pt>
                  <c:pt idx="8">
                    <c:v> 421 </c:v>
                  </c:pt>
                  <c:pt idx="9">
                    <c:v> 537 </c:v>
                  </c:pt>
                  <c:pt idx="10">
                    <c:v> 514 </c:v>
                  </c:pt>
                  <c:pt idx="11">
                    <c:v> 463 </c:v>
                  </c:pt>
                  <c:pt idx="12">
                    <c:v> 481 </c:v>
                  </c:pt>
                  <c:pt idx="13">
                    <c:v> 627 </c:v>
                  </c:pt>
                  <c:pt idx="14">
                    <c:v> 711 </c:v>
                  </c:pt>
                  <c:pt idx="15">
                    <c:v> 406 </c:v>
                  </c:pt>
                  <c:pt idx="16">
                    <c:v> 313 </c:v>
                  </c:pt>
                  <c:pt idx="17">
                    <c:v> 209 </c:v>
                  </c:pt>
                  <c:pt idx="18">
                    <c:v> 69 </c:v>
                  </c:pt>
                  <c:pt idx="19">
                    <c:v> 15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4CC-4B7C-9B46-A0152FBED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'６月１日'!$C$43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0D8726D-3D1E-42EC-8ABA-8B3B48C6635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E47-4292-BF28-9A2E24898FD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9BE67B4-4EAF-4046-B694-9305007369C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E47-4292-BF28-9A2E24898FD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2D562F6-E4E2-40E0-947F-CEFA7A9E867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E47-4292-BF28-9A2E24898FD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CDF0541-478B-4FF9-A1D5-E29DB5333A1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E47-4292-BF28-9A2E24898FD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D0BD7E5-25F5-495F-A650-D1AC7DAFF2F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E47-4292-BF28-9A2E24898FD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626B2BA-CA41-4377-88F3-8708BE34E7B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E47-4292-BF28-9A2E24898FD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EA577E6-6972-411A-9CFB-FE16155B572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E47-4292-BF28-9A2E24898FD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C0D323F-1A0A-4E02-803A-E6CFFEAC240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E47-4292-BF28-9A2E24898FD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A6A0D36-8AC0-4CFC-A2B7-F53EEB9C675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E47-4292-BF28-9A2E24898FD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3F44B3B-5C6F-4F31-9D2D-CE48D128FF3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E47-4292-BF28-9A2E24898FD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605AC43-AE4C-43A1-BCAC-394433C4900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E47-4292-BF28-9A2E24898FD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AE1CF39-06B8-45EA-B921-8D1F0DD3A15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E47-4292-BF28-9A2E24898FD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E5D5D88-9510-46BA-8685-908A39E6557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E47-4292-BF28-9A2E24898FD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9F8C720-226F-42C9-9B4E-05C4BCE0FE9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E47-4292-BF28-9A2E24898FD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1B2517E-970F-4332-8F58-0EB84A34E48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E47-4292-BF28-9A2E24898FD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97B0DE62-5034-405A-A6E7-EA9ACA52D75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E47-4292-BF28-9A2E24898FD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01B1682-6E1E-44DE-AB68-B296DAF2C93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E47-4292-BF28-9A2E24898FD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97D511F6-0B4B-4DB1-9EBD-4609EA06192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E47-4292-BF28-9A2E24898FD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C878EF0-8CDC-49AC-A9F9-40240230D9D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E47-4292-BF28-9A2E24898FD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E91ECE61-62AC-4235-8587-AFC8C12625F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E47-4292-BF28-9A2E24898FD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AA314C7-ACCA-4375-B1CE-8E1D3F25C32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E47-4292-BF28-9A2E24898FD1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'６月１日'!$A$44:$A$64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'６月１日'!$C$44:$C$64</c:f>
              <c:numCache>
                <c:formatCode>_(* #,##0_);_(* \(#,##0\);_(* "-"_);_(@_)</c:formatCode>
                <c:ptCount val="21"/>
                <c:pt idx="0">
                  <c:v>164</c:v>
                </c:pt>
                <c:pt idx="1">
                  <c:v>237</c:v>
                </c:pt>
                <c:pt idx="2">
                  <c:v>256</c:v>
                </c:pt>
                <c:pt idx="3">
                  <c:v>296</c:v>
                </c:pt>
                <c:pt idx="4">
                  <c:v>350</c:v>
                </c:pt>
                <c:pt idx="5">
                  <c:v>232</c:v>
                </c:pt>
                <c:pt idx="6">
                  <c:v>264</c:v>
                </c:pt>
                <c:pt idx="7">
                  <c:v>341</c:v>
                </c:pt>
                <c:pt idx="8">
                  <c:v>395</c:v>
                </c:pt>
                <c:pt idx="9">
                  <c:v>480</c:v>
                </c:pt>
                <c:pt idx="10">
                  <c:v>494</c:v>
                </c:pt>
                <c:pt idx="11">
                  <c:v>468</c:v>
                </c:pt>
                <c:pt idx="12">
                  <c:v>514</c:v>
                </c:pt>
                <c:pt idx="13">
                  <c:v>697</c:v>
                </c:pt>
                <c:pt idx="14">
                  <c:v>844</c:v>
                </c:pt>
                <c:pt idx="15">
                  <c:v>590</c:v>
                </c:pt>
                <c:pt idx="16">
                  <c:v>523</c:v>
                </c:pt>
                <c:pt idx="17">
                  <c:v>359</c:v>
                </c:pt>
                <c:pt idx="18">
                  <c:v>229</c:v>
                </c:pt>
                <c:pt idx="19">
                  <c:v>72</c:v>
                </c:pt>
                <c:pt idx="20">
                  <c:v>14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'６月１日'!$C$44:$C$64</c15:f>
                <c15:dlblRangeCache>
                  <c:ptCount val="21"/>
                  <c:pt idx="0">
                    <c:v> 164 </c:v>
                  </c:pt>
                  <c:pt idx="1">
                    <c:v> 237 </c:v>
                  </c:pt>
                  <c:pt idx="2">
                    <c:v> 256 </c:v>
                  </c:pt>
                  <c:pt idx="3">
                    <c:v> 296 </c:v>
                  </c:pt>
                  <c:pt idx="4">
                    <c:v> 350 </c:v>
                  </c:pt>
                  <c:pt idx="5">
                    <c:v> 232 </c:v>
                  </c:pt>
                  <c:pt idx="6">
                    <c:v> 264 </c:v>
                  </c:pt>
                  <c:pt idx="7">
                    <c:v> 341 </c:v>
                  </c:pt>
                  <c:pt idx="8">
                    <c:v> 395 </c:v>
                  </c:pt>
                  <c:pt idx="9">
                    <c:v> 480 </c:v>
                  </c:pt>
                  <c:pt idx="10">
                    <c:v> 494 </c:v>
                  </c:pt>
                  <c:pt idx="11">
                    <c:v> 468 </c:v>
                  </c:pt>
                  <c:pt idx="12">
                    <c:v> 514 </c:v>
                  </c:pt>
                  <c:pt idx="13">
                    <c:v> 697 </c:v>
                  </c:pt>
                  <c:pt idx="14">
                    <c:v> 844 </c:v>
                  </c:pt>
                  <c:pt idx="15">
                    <c:v> 590 </c:v>
                  </c:pt>
                  <c:pt idx="16">
                    <c:v> 523 </c:v>
                  </c:pt>
                  <c:pt idx="17">
                    <c:v> 359 </c:v>
                  </c:pt>
                  <c:pt idx="18">
                    <c:v> 229 </c:v>
                  </c:pt>
                  <c:pt idx="19">
                    <c:v> 72 </c:v>
                  </c:pt>
                  <c:pt idx="20">
                    <c:v> 14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14CC-4B7C-9B46-A0152FBED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'７月１日'!$B$43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87618D0-AEA5-49B8-94A9-4B2964F861E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A0F3-4C6D-9AF0-2D766E4E1C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25076A2-0168-4373-B5DE-807041C2E4C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0F3-4C6D-9AF0-2D766E4E1C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A6A4564-4604-4424-8D0B-8D60CA51A89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0F3-4C6D-9AF0-2D766E4E1C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67BBC1C-9059-406F-AFFE-EAD4BA2AA97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0F3-4C6D-9AF0-2D766E4E1C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042B6FC-6AEA-46D4-85D1-FA1C6784278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0F3-4C6D-9AF0-2D766E4E1C8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4D9F5CA-1F8B-4977-9B0D-9FFDBB87F2D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0F3-4C6D-9AF0-2D766E4E1C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664C0D3-3829-45C2-A09D-641065AAFD8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0F3-4C6D-9AF0-2D766E4E1C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DA794F1-7E5B-40BD-9F8B-FA324926BDD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0F3-4C6D-9AF0-2D766E4E1C8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B54DBFC-FB53-4796-8A69-B85B546DC35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0F3-4C6D-9AF0-2D766E4E1C8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039559C-3CB9-485B-AF98-37307DA3ECD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0F3-4C6D-9AF0-2D766E4E1C8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4F095E0-01E0-41EA-B4F4-9C4572DC445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0F3-4C6D-9AF0-2D766E4E1C8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180DA18-ACED-4BCF-B9F4-91309A3CFB4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0F3-4C6D-9AF0-2D766E4E1C8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82B86C0C-36F3-45D8-A817-9DAE8ECCCB8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0F3-4C6D-9AF0-2D766E4E1C8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B6FDB55-F3C6-4E59-A3AB-30E6A4E36C8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0F3-4C6D-9AF0-2D766E4E1C8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3CCEE6A-C7A1-4F04-974E-565D2ACE574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0F3-4C6D-9AF0-2D766E4E1C8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5AF9044-A6D2-4A25-9385-ECECCB01A2C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0F3-4C6D-9AF0-2D766E4E1C8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BF98537-3972-4399-9A6A-718CB1ECFFA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0F3-4C6D-9AF0-2D766E4E1C8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31FFFCE5-3E32-4CAB-BF7E-5EFB5746E74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0F3-4C6D-9AF0-2D766E4E1C8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185EE79-F4C9-424A-8961-CB987F90C05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0F3-4C6D-9AF0-2D766E4E1C8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1F0C21E-51D0-4244-AC87-937F9945236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0F3-4C6D-9AF0-2D766E4E1C8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EF01FDC2-794D-4D54-8749-ECAC755800F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0F3-4C6D-9AF0-2D766E4E1C8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'７月１日'!$A$44:$A$64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'７月１日'!$B$44:$B$64</c:f>
              <c:numCache>
                <c:formatCode>_(* #,##0_);_(* \(#,##0\);_(* "-"_);_(@_)</c:formatCode>
                <c:ptCount val="21"/>
                <c:pt idx="0">
                  <c:v>150</c:v>
                </c:pt>
                <c:pt idx="1">
                  <c:v>220</c:v>
                </c:pt>
                <c:pt idx="2">
                  <c:v>287</c:v>
                </c:pt>
                <c:pt idx="3">
                  <c:v>305</c:v>
                </c:pt>
                <c:pt idx="4">
                  <c:v>277</c:v>
                </c:pt>
                <c:pt idx="5">
                  <c:v>240</c:v>
                </c:pt>
                <c:pt idx="6">
                  <c:v>266</c:v>
                </c:pt>
                <c:pt idx="7">
                  <c:v>348</c:v>
                </c:pt>
                <c:pt idx="8">
                  <c:v>416</c:v>
                </c:pt>
                <c:pt idx="9">
                  <c:v>534</c:v>
                </c:pt>
                <c:pt idx="10">
                  <c:v>518</c:v>
                </c:pt>
                <c:pt idx="11">
                  <c:v>460</c:v>
                </c:pt>
                <c:pt idx="12">
                  <c:v>482</c:v>
                </c:pt>
                <c:pt idx="13">
                  <c:v>621</c:v>
                </c:pt>
                <c:pt idx="14">
                  <c:v>717</c:v>
                </c:pt>
                <c:pt idx="15">
                  <c:v>403</c:v>
                </c:pt>
                <c:pt idx="16">
                  <c:v>316</c:v>
                </c:pt>
                <c:pt idx="17">
                  <c:v>207</c:v>
                </c:pt>
                <c:pt idx="18">
                  <c:v>70</c:v>
                </c:pt>
                <c:pt idx="19">
                  <c:v>15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'７月１日'!$B$44:$B$64</c15:f>
                <c15:dlblRangeCache>
                  <c:ptCount val="21"/>
                  <c:pt idx="0">
                    <c:v> 150 </c:v>
                  </c:pt>
                  <c:pt idx="1">
                    <c:v> 220 </c:v>
                  </c:pt>
                  <c:pt idx="2">
                    <c:v> 287 </c:v>
                  </c:pt>
                  <c:pt idx="3">
                    <c:v> 305 </c:v>
                  </c:pt>
                  <c:pt idx="4">
                    <c:v> 277 </c:v>
                  </c:pt>
                  <c:pt idx="5">
                    <c:v> 240 </c:v>
                  </c:pt>
                  <c:pt idx="6">
                    <c:v> 266 </c:v>
                  </c:pt>
                  <c:pt idx="7">
                    <c:v> 348 </c:v>
                  </c:pt>
                  <c:pt idx="8">
                    <c:v> 416 </c:v>
                  </c:pt>
                  <c:pt idx="9">
                    <c:v> 534 </c:v>
                  </c:pt>
                  <c:pt idx="10">
                    <c:v> 518 </c:v>
                  </c:pt>
                  <c:pt idx="11">
                    <c:v> 460 </c:v>
                  </c:pt>
                  <c:pt idx="12">
                    <c:v> 482 </c:v>
                  </c:pt>
                  <c:pt idx="13">
                    <c:v> 621 </c:v>
                  </c:pt>
                  <c:pt idx="14">
                    <c:v> 717 </c:v>
                  </c:pt>
                  <c:pt idx="15">
                    <c:v> 403 </c:v>
                  </c:pt>
                  <c:pt idx="16">
                    <c:v> 316 </c:v>
                  </c:pt>
                  <c:pt idx="17">
                    <c:v> 207 </c:v>
                  </c:pt>
                  <c:pt idx="18">
                    <c:v> 70 </c:v>
                  </c:pt>
                  <c:pt idx="19">
                    <c:v> 15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A0F3-4C6D-9AF0-2D766E4E1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'７月１日'!$C$43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0110BCD-D685-44C4-AB6D-0DF8D5CE8C0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A0F3-4C6D-9AF0-2D766E4E1C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E1CFA81-18D1-412E-A8EB-9342D8A14FB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A0F3-4C6D-9AF0-2D766E4E1C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3C6672B-18B4-4DE7-9113-4ABDCFF1C9A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A0F3-4C6D-9AF0-2D766E4E1C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E943CA1-588F-4C49-9BC6-43CEE94187E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A0F3-4C6D-9AF0-2D766E4E1C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976491E-867F-48CC-BA59-0E2F2B6BA6A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A0F3-4C6D-9AF0-2D766E4E1C8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3D8F0BB-DFF6-4043-8338-B5A8782461F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A0F3-4C6D-9AF0-2D766E4E1C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930E056-B10B-4F02-B1DF-7AA408CA716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A0F3-4C6D-9AF0-2D766E4E1C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3C32B37-E236-4685-A6F4-9A849174EA8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A0F3-4C6D-9AF0-2D766E4E1C8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EE4E9DD-73EE-4581-A131-7FC9DC799A1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A0F3-4C6D-9AF0-2D766E4E1C8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2A6626F-AD97-43C9-95B1-A14DAE287A0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A0F3-4C6D-9AF0-2D766E4E1C8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47A53C9-A1EE-4288-80DE-B9E17E9DF43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A0F3-4C6D-9AF0-2D766E4E1C8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2180184-DC1F-44A5-83AB-D327B35C648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A0F3-4C6D-9AF0-2D766E4E1C8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81DCCD4-EEBC-4D20-AB52-A8313799A6A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A0F3-4C6D-9AF0-2D766E4E1C8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69C7D33-EF61-43A2-9976-0B373753945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A0F3-4C6D-9AF0-2D766E4E1C8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161F0F0-980B-4EBD-A0E6-763A55BA247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A0F3-4C6D-9AF0-2D766E4E1C8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ECD7475-FF6F-4D9F-BBF3-35BB3CD5BA8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A0F3-4C6D-9AF0-2D766E4E1C8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D1311CBC-8A3A-4C5F-B18C-65FB77E2084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A0F3-4C6D-9AF0-2D766E4E1C8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E9E1E686-CFEB-49CF-A836-2BFB31FA015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A0F3-4C6D-9AF0-2D766E4E1C8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C98F0D8-9006-490B-9F9D-34DB766B434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A0F3-4C6D-9AF0-2D766E4E1C8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C49F55F7-12EE-4522-90E0-9B3D7384F0B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A0F3-4C6D-9AF0-2D766E4E1C8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C172CE9D-459D-454F-81CE-299E36FE92A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A0F3-4C6D-9AF0-2D766E4E1C85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'７月１日'!$A$44:$A$64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'７月１日'!$C$44:$C$64</c:f>
              <c:numCache>
                <c:formatCode>_(* #,##0_);_(* \(#,##0\);_(* "-"_);_(@_)</c:formatCode>
                <c:ptCount val="21"/>
                <c:pt idx="0">
                  <c:v>163</c:v>
                </c:pt>
                <c:pt idx="1">
                  <c:v>228</c:v>
                </c:pt>
                <c:pt idx="2">
                  <c:v>260</c:v>
                </c:pt>
                <c:pt idx="3">
                  <c:v>295</c:v>
                </c:pt>
                <c:pt idx="4">
                  <c:v>348</c:v>
                </c:pt>
                <c:pt idx="5">
                  <c:v>229</c:v>
                </c:pt>
                <c:pt idx="6">
                  <c:v>265</c:v>
                </c:pt>
                <c:pt idx="7">
                  <c:v>338</c:v>
                </c:pt>
                <c:pt idx="8">
                  <c:v>392</c:v>
                </c:pt>
                <c:pt idx="9">
                  <c:v>481</c:v>
                </c:pt>
                <c:pt idx="10">
                  <c:v>496</c:v>
                </c:pt>
                <c:pt idx="11">
                  <c:v>466</c:v>
                </c:pt>
                <c:pt idx="12">
                  <c:v>513</c:v>
                </c:pt>
                <c:pt idx="13">
                  <c:v>689</c:v>
                </c:pt>
                <c:pt idx="14">
                  <c:v>848</c:v>
                </c:pt>
                <c:pt idx="15">
                  <c:v>581</c:v>
                </c:pt>
                <c:pt idx="16">
                  <c:v>532</c:v>
                </c:pt>
                <c:pt idx="17">
                  <c:v>355</c:v>
                </c:pt>
                <c:pt idx="18">
                  <c:v>229</c:v>
                </c:pt>
                <c:pt idx="19">
                  <c:v>73</c:v>
                </c:pt>
                <c:pt idx="20">
                  <c:v>15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'７月１日'!$C$44:$C$64</c15:f>
                <c15:dlblRangeCache>
                  <c:ptCount val="21"/>
                  <c:pt idx="0">
                    <c:v> 163 </c:v>
                  </c:pt>
                  <c:pt idx="1">
                    <c:v> 228 </c:v>
                  </c:pt>
                  <c:pt idx="2">
                    <c:v> 260 </c:v>
                  </c:pt>
                  <c:pt idx="3">
                    <c:v> 295 </c:v>
                  </c:pt>
                  <c:pt idx="4">
                    <c:v> 348 </c:v>
                  </c:pt>
                  <c:pt idx="5">
                    <c:v> 229 </c:v>
                  </c:pt>
                  <c:pt idx="6">
                    <c:v> 265 </c:v>
                  </c:pt>
                  <c:pt idx="7">
                    <c:v> 338 </c:v>
                  </c:pt>
                  <c:pt idx="8">
                    <c:v> 392 </c:v>
                  </c:pt>
                  <c:pt idx="9">
                    <c:v> 481 </c:v>
                  </c:pt>
                  <c:pt idx="10">
                    <c:v> 496 </c:v>
                  </c:pt>
                  <c:pt idx="11">
                    <c:v> 466 </c:v>
                  </c:pt>
                  <c:pt idx="12">
                    <c:v> 513 </c:v>
                  </c:pt>
                  <c:pt idx="13">
                    <c:v> 689 </c:v>
                  </c:pt>
                  <c:pt idx="14">
                    <c:v> 848 </c:v>
                  </c:pt>
                  <c:pt idx="15">
                    <c:v> 581 </c:v>
                  </c:pt>
                  <c:pt idx="16">
                    <c:v> 532 </c:v>
                  </c:pt>
                  <c:pt idx="17">
                    <c:v> 355 </c:v>
                  </c:pt>
                  <c:pt idx="18">
                    <c:v> 229 </c:v>
                  </c:pt>
                  <c:pt idx="19">
                    <c:v> 73 </c:v>
                  </c:pt>
                  <c:pt idx="20">
                    <c:v> 15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A0F3-4C6D-9AF0-2D766E4E1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'８月１日'!$B$43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15CFE28-F64B-4E03-93B2-E7E9C834B2F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13A-4D3C-9FE6-508F51F8CC0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4B4DC66-689E-412A-9CB8-054D94FEDAF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13A-4D3C-9FE6-508F51F8CC0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E68B36F-CB23-45D4-8E73-E432CF74F53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13A-4D3C-9FE6-508F51F8CC0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E9DDBFF-4156-4753-940F-E136151FDDC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13A-4D3C-9FE6-508F51F8CC0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157D57C-7132-4FD6-8DD9-A5281D31A7B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13A-4D3C-9FE6-508F51F8CC0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A69A6C9-43DA-4376-83D5-121FE596D4D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13A-4D3C-9FE6-508F51F8CC0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EC1D9D4-4EBB-4D24-B884-B06ACD35319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13A-4D3C-9FE6-508F51F8CC0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6684EF7-CE03-456B-B515-3BB7EC02B00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13A-4D3C-9FE6-508F51F8CC0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C0F247B-B11A-4E1A-9584-33859693011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13A-4D3C-9FE6-508F51F8CC0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E877D2D-2D82-46C3-A814-EC34B02A287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13A-4D3C-9FE6-508F51F8CC0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9371FA3-5761-4BDA-A657-FFD01D2B0C4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13A-4D3C-9FE6-508F51F8CC0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B680559-5C62-4C3A-8813-B420FDCF741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13A-4D3C-9FE6-508F51F8CC0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E4252E7-1002-4A87-9A12-B1C1D679B84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13A-4D3C-9FE6-508F51F8CC0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90241E5-83F6-4D53-9B73-D4338500746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13A-4D3C-9FE6-508F51F8CC0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59EEA34-2650-46B3-94EB-40D0232EF47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13A-4D3C-9FE6-508F51F8CC0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8D2092B-E2AC-48F9-A5CE-28552E79627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13A-4D3C-9FE6-508F51F8CC0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16A5A726-FFC9-4E13-9B4B-A2896E377C1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13A-4D3C-9FE6-508F51F8CC0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E48D76D-BF0D-459E-A9B0-310013D8099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13A-4D3C-9FE6-508F51F8CC0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BA36AA7E-2232-4874-A741-975EB0EC67B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13A-4D3C-9FE6-508F51F8CC0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0A7B2479-93F4-4FC3-A4E6-05438051BB0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13A-4D3C-9FE6-508F51F8CC0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0E4B87E-765A-4DB1-8B8E-3EE7EE04DA1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13A-4D3C-9FE6-508F51F8CC0F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'８月１日'!$A$44:$A$64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'８月１日'!$B$44:$B$64</c:f>
              <c:numCache>
                <c:formatCode>_(* #,##0_);_(* \(#,##0\);_(* "-"_);_(@_)</c:formatCode>
                <c:ptCount val="21"/>
                <c:pt idx="0">
                  <c:v>145</c:v>
                </c:pt>
                <c:pt idx="1">
                  <c:v>212</c:v>
                </c:pt>
                <c:pt idx="2">
                  <c:v>292</c:v>
                </c:pt>
                <c:pt idx="3">
                  <c:v>306</c:v>
                </c:pt>
                <c:pt idx="4">
                  <c:v>279</c:v>
                </c:pt>
                <c:pt idx="5">
                  <c:v>236</c:v>
                </c:pt>
                <c:pt idx="6">
                  <c:v>262</c:v>
                </c:pt>
                <c:pt idx="7">
                  <c:v>352</c:v>
                </c:pt>
                <c:pt idx="8">
                  <c:v>410</c:v>
                </c:pt>
                <c:pt idx="9">
                  <c:v>535</c:v>
                </c:pt>
                <c:pt idx="10">
                  <c:v>521</c:v>
                </c:pt>
                <c:pt idx="11">
                  <c:v>461</c:v>
                </c:pt>
                <c:pt idx="12">
                  <c:v>478</c:v>
                </c:pt>
                <c:pt idx="13">
                  <c:v>616</c:v>
                </c:pt>
                <c:pt idx="14">
                  <c:v>715</c:v>
                </c:pt>
                <c:pt idx="15">
                  <c:v>405</c:v>
                </c:pt>
                <c:pt idx="16">
                  <c:v>318</c:v>
                </c:pt>
                <c:pt idx="17">
                  <c:v>206</c:v>
                </c:pt>
                <c:pt idx="18">
                  <c:v>73</c:v>
                </c:pt>
                <c:pt idx="19">
                  <c:v>16</c:v>
                </c:pt>
                <c:pt idx="2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'８月１日'!$B$44:$B$64</c15:f>
                <c15:dlblRangeCache>
                  <c:ptCount val="21"/>
                  <c:pt idx="0">
                    <c:v> 145 </c:v>
                  </c:pt>
                  <c:pt idx="1">
                    <c:v> 212 </c:v>
                  </c:pt>
                  <c:pt idx="2">
                    <c:v> 292 </c:v>
                  </c:pt>
                  <c:pt idx="3">
                    <c:v> 306 </c:v>
                  </c:pt>
                  <c:pt idx="4">
                    <c:v> 279 </c:v>
                  </c:pt>
                  <c:pt idx="5">
                    <c:v> 236 </c:v>
                  </c:pt>
                  <c:pt idx="6">
                    <c:v> 262 </c:v>
                  </c:pt>
                  <c:pt idx="7">
                    <c:v> 352 </c:v>
                  </c:pt>
                  <c:pt idx="8">
                    <c:v> 410 </c:v>
                  </c:pt>
                  <c:pt idx="9">
                    <c:v> 535 </c:v>
                  </c:pt>
                  <c:pt idx="10">
                    <c:v> 521 </c:v>
                  </c:pt>
                  <c:pt idx="11">
                    <c:v> 461 </c:v>
                  </c:pt>
                  <c:pt idx="12">
                    <c:v> 478 </c:v>
                  </c:pt>
                  <c:pt idx="13">
                    <c:v> 616 </c:v>
                  </c:pt>
                  <c:pt idx="14">
                    <c:v> 715 </c:v>
                  </c:pt>
                  <c:pt idx="15">
                    <c:v> 405 </c:v>
                  </c:pt>
                  <c:pt idx="16">
                    <c:v> 318 </c:v>
                  </c:pt>
                  <c:pt idx="17">
                    <c:v> 206 </c:v>
                  </c:pt>
                  <c:pt idx="18">
                    <c:v> 73 </c:v>
                  </c:pt>
                  <c:pt idx="19">
                    <c:v> 16 </c:v>
                  </c:pt>
                  <c:pt idx="20">
                    <c:v> 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713A-4D3C-9FE6-508F51F8C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'８月１日'!$C$43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3B76270-BF94-4492-A90A-1DE55956589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713A-4D3C-9FE6-508F51F8CC0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65E6A7D-065A-4F92-923E-DD891B817BA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13A-4D3C-9FE6-508F51F8CC0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EDE9F18-3A46-4D93-8762-08FD7B29227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13A-4D3C-9FE6-508F51F8CC0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E9D4A2A-C6D4-449E-8FFE-20404990E82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13A-4D3C-9FE6-508F51F8CC0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CE218E5-D86A-4A6F-8F8C-65C6F1B022B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13A-4D3C-9FE6-508F51F8CC0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312710B-42DA-4938-BB9C-00516739620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13A-4D3C-9FE6-508F51F8CC0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39A46A7-F47B-4E2A-8752-EC5BF6041B9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13A-4D3C-9FE6-508F51F8CC0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93BE218-E891-4359-B05E-04716214610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13A-4D3C-9FE6-508F51F8CC0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5E6703E-D83C-400C-8330-3F03F4BE0E2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13A-4D3C-9FE6-508F51F8CC0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094E6D9-F284-4CA6-82C4-AC9DA3701A6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713A-4D3C-9FE6-508F51F8CC0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1997002-9130-4B25-AE74-128CBDFCA30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713A-4D3C-9FE6-508F51F8CC0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CD2A3F2-C9DD-43EA-B0A0-50873664EF7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713A-4D3C-9FE6-508F51F8CC0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1976D97-AEEA-4B46-8ECC-B399C4AC111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713A-4D3C-9FE6-508F51F8CC0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D2889A5-2780-4C3C-A66A-C71D9E01DB2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713A-4D3C-9FE6-508F51F8CC0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227EFC9-594F-4F5F-9F4A-3FFFD22DDAF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713A-4D3C-9FE6-508F51F8CC0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0209D393-3BED-44BD-8919-1E927120C9C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713A-4D3C-9FE6-508F51F8CC0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A8FD7C5-C676-42E2-ABFA-155712C9E4E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713A-4D3C-9FE6-508F51F8CC0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9F24D3B8-0CB1-47F5-9E9C-89CAA581BCA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713A-4D3C-9FE6-508F51F8CC0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2E0C8C3-444D-4C9C-9C75-3F7E2516F7E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713A-4D3C-9FE6-508F51F8CC0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4AC36B6-8161-4A37-B178-161B844F337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713A-4D3C-9FE6-508F51F8CC0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86691B8A-0879-462B-9FE6-1FB555C45C9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713A-4D3C-9FE6-508F51F8CC0F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'８月１日'!$A$44:$A$64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'８月１日'!$C$44:$C$64</c:f>
              <c:numCache>
                <c:formatCode>_(* #,##0_);_(* \(#,##0\);_(* "-"_);_(@_)</c:formatCode>
                <c:ptCount val="21"/>
                <c:pt idx="0">
                  <c:v>162</c:v>
                </c:pt>
                <c:pt idx="1">
                  <c:v>228</c:v>
                </c:pt>
                <c:pt idx="2">
                  <c:v>260</c:v>
                </c:pt>
                <c:pt idx="3">
                  <c:v>291</c:v>
                </c:pt>
                <c:pt idx="4">
                  <c:v>352</c:v>
                </c:pt>
                <c:pt idx="5">
                  <c:v>223</c:v>
                </c:pt>
                <c:pt idx="6">
                  <c:v>267</c:v>
                </c:pt>
                <c:pt idx="7">
                  <c:v>333</c:v>
                </c:pt>
                <c:pt idx="8">
                  <c:v>392</c:v>
                </c:pt>
                <c:pt idx="9">
                  <c:v>489</c:v>
                </c:pt>
                <c:pt idx="10">
                  <c:v>492</c:v>
                </c:pt>
                <c:pt idx="11">
                  <c:v>466</c:v>
                </c:pt>
                <c:pt idx="12">
                  <c:v>509</c:v>
                </c:pt>
                <c:pt idx="13">
                  <c:v>691</c:v>
                </c:pt>
                <c:pt idx="14">
                  <c:v>843</c:v>
                </c:pt>
                <c:pt idx="15">
                  <c:v>579</c:v>
                </c:pt>
                <c:pt idx="16">
                  <c:v>539</c:v>
                </c:pt>
                <c:pt idx="17">
                  <c:v>352</c:v>
                </c:pt>
                <c:pt idx="18">
                  <c:v>227</c:v>
                </c:pt>
                <c:pt idx="19">
                  <c:v>75</c:v>
                </c:pt>
                <c:pt idx="20">
                  <c:v>15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'８月１日'!$C$44:$C$64</c15:f>
                <c15:dlblRangeCache>
                  <c:ptCount val="21"/>
                  <c:pt idx="0">
                    <c:v> 162 </c:v>
                  </c:pt>
                  <c:pt idx="1">
                    <c:v> 228 </c:v>
                  </c:pt>
                  <c:pt idx="2">
                    <c:v> 260 </c:v>
                  </c:pt>
                  <c:pt idx="3">
                    <c:v> 291 </c:v>
                  </c:pt>
                  <c:pt idx="4">
                    <c:v> 352 </c:v>
                  </c:pt>
                  <c:pt idx="5">
                    <c:v> 223 </c:v>
                  </c:pt>
                  <c:pt idx="6">
                    <c:v> 267 </c:v>
                  </c:pt>
                  <c:pt idx="7">
                    <c:v> 333 </c:v>
                  </c:pt>
                  <c:pt idx="8">
                    <c:v> 392 </c:v>
                  </c:pt>
                  <c:pt idx="9">
                    <c:v> 489 </c:v>
                  </c:pt>
                  <c:pt idx="10">
                    <c:v> 492 </c:v>
                  </c:pt>
                  <c:pt idx="11">
                    <c:v> 466 </c:v>
                  </c:pt>
                  <c:pt idx="12">
                    <c:v> 509 </c:v>
                  </c:pt>
                  <c:pt idx="13">
                    <c:v> 691 </c:v>
                  </c:pt>
                  <c:pt idx="14">
                    <c:v> 843 </c:v>
                  </c:pt>
                  <c:pt idx="15">
                    <c:v> 579 </c:v>
                  </c:pt>
                  <c:pt idx="16">
                    <c:v> 539 </c:v>
                  </c:pt>
                  <c:pt idx="17">
                    <c:v> 352 </c:v>
                  </c:pt>
                  <c:pt idx="18">
                    <c:v> 227 </c:v>
                  </c:pt>
                  <c:pt idx="19">
                    <c:v> 75 </c:v>
                  </c:pt>
                  <c:pt idx="20">
                    <c:v> 15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713A-4D3C-9FE6-508F51F8C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'９月１日'!$B$43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783A8FB-6D25-4712-88BE-49FCD46262B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F84-4F8F-BBDC-D9024F1DCC3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0199CBB-08A8-4659-B7D9-809463DB210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F84-4F8F-BBDC-D9024F1DCC3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CE61A5E-D314-4CC5-BA56-FBA794B1C8E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F84-4F8F-BBDC-D9024F1DCC3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F6A8301-350B-448F-B77B-ADABDBC2D03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F84-4F8F-BBDC-D9024F1DCC3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701F349-FFD1-4DA6-AA61-D599E04AF4F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F84-4F8F-BBDC-D9024F1DCC3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44E63EE-0FC2-4654-982E-1EE9EB95140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F84-4F8F-BBDC-D9024F1DCC3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2C661FD-B5A4-460D-963C-2B49F33B99A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F84-4F8F-BBDC-D9024F1DCC3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8330E79-FD7B-4173-93C1-F5829CB0865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F84-4F8F-BBDC-D9024F1DCC3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1E711FA-A5EA-4B04-9C5B-D0C5BFCB596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F84-4F8F-BBDC-D9024F1DCC3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491B820-D1B9-459A-81FF-D8CBF9C75FA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F84-4F8F-BBDC-D9024F1DCC3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0097D78-85C7-45D1-9864-1FAE722EFE5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F84-4F8F-BBDC-D9024F1DCC3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06A4B7E-5064-4085-9AA4-967D91EE04B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F84-4F8F-BBDC-D9024F1DCC3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946D8DD-5EF7-49F9-8FB0-7CEA86D9C99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F84-4F8F-BBDC-D9024F1DCC3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239E55F8-7185-412A-B98E-9AFFD345E98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F84-4F8F-BBDC-D9024F1DCC3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A6A0C60-7E13-480F-90D9-3909FB1FE85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F84-4F8F-BBDC-D9024F1DCC3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7C88F61F-BE7D-4375-B5BE-C5CDBC6B40B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F84-4F8F-BBDC-D9024F1DCC3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DA041F44-1D3C-47C1-A3BE-99B804D55BE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F84-4F8F-BBDC-D9024F1DCC3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55D9D90-3ECC-4DA0-B373-F8711FC63E4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F84-4F8F-BBDC-D9024F1DCC3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0AA6C53-A252-4B7E-9BC4-74064EA6AC7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F84-4F8F-BBDC-D9024F1DCC3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152D5E7-F661-4120-A053-0F76308C57A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F84-4F8F-BBDC-D9024F1DCC3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4D288EE9-9E20-453A-8548-2C99DBAAF1D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F84-4F8F-BBDC-D9024F1DCC3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'９月１日'!$A$44:$A$64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'９月１日'!$B$44:$B$64</c:f>
              <c:numCache>
                <c:formatCode>_(* #,##0_);_(* \(#,##0\);_(* "-"_);_(@_)</c:formatCode>
                <c:ptCount val="21"/>
                <c:pt idx="0">
                  <c:v>143</c:v>
                </c:pt>
                <c:pt idx="1">
                  <c:v>211</c:v>
                </c:pt>
                <c:pt idx="2">
                  <c:v>293</c:v>
                </c:pt>
                <c:pt idx="3">
                  <c:v>306</c:v>
                </c:pt>
                <c:pt idx="4">
                  <c:v>272</c:v>
                </c:pt>
                <c:pt idx="5">
                  <c:v>238</c:v>
                </c:pt>
                <c:pt idx="6">
                  <c:v>261</c:v>
                </c:pt>
                <c:pt idx="7">
                  <c:v>351</c:v>
                </c:pt>
                <c:pt idx="8">
                  <c:v>412</c:v>
                </c:pt>
                <c:pt idx="9">
                  <c:v>523</c:v>
                </c:pt>
                <c:pt idx="10">
                  <c:v>525</c:v>
                </c:pt>
                <c:pt idx="11">
                  <c:v>465</c:v>
                </c:pt>
                <c:pt idx="12">
                  <c:v>469</c:v>
                </c:pt>
                <c:pt idx="13">
                  <c:v>614</c:v>
                </c:pt>
                <c:pt idx="14">
                  <c:v>721</c:v>
                </c:pt>
                <c:pt idx="15">
                  <c:v>406</c:v>
                </c:pt>
                <c:pt idx="16">
                  <c:v>319</c:v>
                </c:pt>
                <c:pt idx="17">
                  <c:v>202</c:v>
                </c:pt>
                <c:pt idx="18">
                  <c:v>73</c:v>
                </c:pt>
                <c:pt idx="19">
                  <c:v>16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'９月１日'!$B$44:$B$64</c15:f>
                <c15:dlblRangeCache>
                  <c:ptCount val="21"/>
                  <c:pt idx="0">
                    <c:v> 143 </c:v>
                  </c:pt>
                  <c:pt idx="1">
                    <c:v> 211 </c:v>
                  </c:pt>
                  <c:pt idx="2">
                    <c:v> 293 </c:v>
                  </c:pt>
                  <c:pt idx="3">
                    <c:v> 306 </c:v>
                  </c:pt>
                  <c:pt idx="4">
                    <c:v> 272 </c:v>
                  </c:pt>
                  <c:pt idx="5">
                    <c:v> 238 </c:v>
                  </c:pt>
                  <c:pt idx="6">
                    <c:v> 261 </c:v>
                  </c:pt>
                  <c:pt idx="7">
                    <c:v> 351 </c:v>
                  </c:pt>
                  <c:pt idx="8">
                    <c:v> 412 </c:v>
                  </c:pt>
                  <c:pt idx="9">
                    <c:v> 523 </c:v>
                  </c:pt>
                  <c:pt idx="10">
                    <c:v> 525 </c:v>
                  </c:pt>
                  <c:pt idx="11">
                    <c:v> 465 </c:v>
                  </c:pt>
                  <c:pt idx="12">
                    <c:v> 469 </c:v>
                  </c:pt>
                  <c:pt idx="13">
                    <c:v> 614 </c:v>
                  </c:pt>
                  <c:pt idx="14">
                    <c:v> 721 </c:v>
                  </c:pt>
                  <c:pt idx="15">
                    <c:v> 406 </c:v>
                  </c:pt>
                  <c:pt idx="16">
                    <c:v> 319 </c:v>
                  </c:pt>
                  <c:pt idx="17">
                    <c:v> 202 </c:v>
                  </c:pt>
                  <c:pt idx="18">
                    <c:v> 73 </c:v>
                  </c:pt>
                  <c:pt idx="19">
                    <c:v> 16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7F84-4F8F-BBDC-D9024F1DC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'９月１日'!$C$43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D5BA211-FC56-4DA3-B58E-C03DC04FD85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7F84-4F8F-BBDC-D9024F1DCC3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1A8D9D2-19BD-4E1A-9A5C-7CCDAE7EDF9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F84-4F8F-BBDC-D9024F1DCC3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4555373-57AE-496D-BC55-CD1AB564FCC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F84-4F8F-BBDC-D9024F1DCC3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DA1B985-F0A6-4650-9246-2C49173E0EA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F84-4F8F-BBDC-D9024F1DCC3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7F7B747-63B8-4F3D-99EE-D607BF2157C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F84-4F8F-BBDC-D9024F1DCC3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43115D6-736E-4CEF-95D3-A9D73EF5F93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F84-4F8F-BBDC-D9024F1DCC3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AA5E424-D5BC-4C8F-9D16-27DE694E432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F84-4F8F-BBDC-D9024F1DCC3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6CD2E39-144D-4AF4-9DF6-C3BFBA075A7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F84-4F8F-BBDC-D9024F1DCC3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5A9D62C-83A3-4F08-97ED-0DAAD3CB69E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F84-4F8F-BBDC-D9024F1DCC3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C4E95E7-F662-4002-B41D-27F0FB728A2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7F84-4F8F-BBDC-D9024F1DCC3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23228C3-9A86-49D9-A365-B3ECB1B52CE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7F84-4F8F-BBDC-D9024F1DCC3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8855534-37A2-4E20-9681-7B460F03195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7F84-4F8F-BBDC-D9024F1DCC3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1BE9239-3182-4B6C-ACBD-1F46F631434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7F84-4F8F-BBDC-D9024F1DCC3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3695E24-2EFE-4503-81F2-81ECAF78F5A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7F84-4F8F-BBDC-D9024F1DCC3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94DDBEE-CD3E-4E46-B1DA-56584D53422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7F84-4F8F-BBDC-D9024F1DCC3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D0FFC79-C275-4746-B000-5117F713650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7F84-4F8F-BBDC-D9024F1DCC3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DC1F9C85-A43E-4A0D-89B4-5C119E22B67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7F84-4F8F-BBDC-D9024F1DCC3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C051B6C-38E0-4CDD-9967-A557AE92B3A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7F84-4F8F-BBDC-D9024F1DCC3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D5F205C1-401C-4CC0-80F6-E715F33737C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7F84-4F8F-BBDC-D9024F1DCC3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C5D1CE5-75EA-41EB-BC99-23CC52B29D9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7F84-4F8F-BBDC-D9024F1DCC3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6B86659-7B45-4990-8413-3EDDB6EE612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7F84-4F8F-BBDC-D9024F1DCC34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'９月１日'!$A$44:$A$64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'９月１日'!$C$44:$C$64</c:f>
              <c:numCache>
                <c:formatCode>_(* #,##0_);_(* \(#,##0\);_(* "-"_);_(@_)</c:formatCode>
                <c:ptCount val="21"/>
                <c:pt idx="0">
                  <c:v>163</c:v>
                </c:pt>
                <c:pt idx="1">
                  <c:v>226</c:v>
                </c:pt>
                <c:pt idx="2">
                  <c:v>256</c:v>
                </c:pt>
                <c:pt idx="3">
                  <c:v>293</c:v>
                </c:pt>
                <c:pt idx="4">
                  <c:v>349</c:v>
                </c:pt>
                <c:pt idx="5">
                  <c:v>223</c:v>
                </c:pt>
                <c:pt idx="6">
                  <c:v>265</c:v>
                </c:pt>
                <c:pt idx="7">
                  <c:v>322</c:v>
                </c:pt>
                <c:pt idx="8">
                  <c:v>396</c:v>
                </c:pt>
                <c:pt idx="9">
                  <c:v>489</c:v>
                </c:pt>
                <c:pt idx="10">
                  <c:v>493</c:v>
                </c:pt>
                <c:pt idx="11">
                  <c:v>463</c:v>
                </c:pt>
                <c:pt idx="12">
                  <c:v>509</c:v>
                </c:pt>
                <c:pt idx="13">
                  <c:v>675</c:v>
                </c:pt>
                <c:pt idx="14">
                  <c:v>857</c:v>
                </c:pt>
                <c:pt idx="15">
                  <c:v>577</c:v>
                </c:pt>
                <c:pt idx="16">
                  <c:v>538</c:v>
                </c:pt>
                <c:pt idx="17">
                  <c:v>348</c:v>
                </c:pt>
                <c:pt idx="18">
                  <c:v>230</c:v>
                </c:pt>
                <c:pt idx="19">
                  <c:v>74</c:v>
                </c:pt>
                <c:pt idx="20">
                  <c:v>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'９月１日'!$C$44:$C$64</c15:f>
                <c15:dlblRangeCache>
                  <c:ptCount val="21"/>
                  <c:pt idx="0">
                    <c:v> 163 </c:v>
                  </c:pt>
                  <c:pt idx="1">
                    <c:v> 226 </c:v>
                  </c:pt>
                  <c:pt idx="2">
                    <c:v> 256 </c:v>
                  </c:pt>
                  <c:pt idx="3">
                    <c:v> 293 </c:v>
                  </c:pt>
                  <c:pt idx="4">
                    <c:v> 349 </c:v>
                  </c:pt>
                  <c:pt idx="5">
                    <c:v> 223 </c:v>
                  </c:pt>
                  <c:pt idx="6">
                    <c:v> 265 </c:v>
                  </c:pt>
                  <c:pt idx="7">
                    <c:v> 322 </c:v>
                  </c:pt>
                  <c:pt idx="8">
                    <c:v> 396 </c:v>
                  </c:pt>
                  <c:pt idx="9">
                    <c:v> 489 </c:v>
                  </c:pt>
                  <c:pt idx="10">
                    <c:v> 493 </c:v>
                  </c:pt>
                  <c:pt idx="11">
                    <c:v> 463 </c:v>
                  </c:pt>
                  <c:pt idx="12">
                    <c:v> 509 </c:v>
                  </c:pt>
                  <c:pt idx="13">
                    <c:v> 675 </c:v>
                  </c:pt>
                  <c:pt idx="14">
                    <c:v> 857 </c:v>
                  </c:pt>
                  <c:pt idx="15">
                    <c:v> 577 </c:v>
                  </c:pt>
                  <c:pt idx="16">
                    <c:v> 538 </c:v>
                  </c:pt>
                  <c:pt idx="17">
                    <c:v> 348 </c:v>
                  </c:pt>
                  <c:pt idx="18">
                    <c:v> 230 </c:v>
                  </c:pt>
                  <c:pt idx="19">
                    <c:v> 74 </c:v>
                  </c:pt>
                  <c:pt idx="20">
                    <c:v> 12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7F84-4F8F-BBDC-D9024F1DC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'１０月１日'!$B$43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1C9A073-C650-411F-8067-4E9BDC2FD0F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3C9-4BAE-9807-44F4E830D0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FA5C827-176D-4017-BD00-A1708167D90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3C9-4BAE-9807-44F4E830D0C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2D8BA66-0A50-42BD-8C5E-CB1DB636EF2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3C9-4BAE-9807-44F4E830D0C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6661F88-C5B2-4046-A101-853445CC400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3C9-4BAE-9807-44F4E830D0C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F8AE961-FF09-4C35-AD1D-4C476F32E44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3C9-4BAE-9807-44F4E830D0C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B5AF649-64A3-42A0-B5F7-750B56BBAE7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3C9-4BAE-9807-44F4E830D0C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08541E0-A259-490D-B92F-C6B007B78EA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3C9-4BAE-9807-44F4E830D0C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BD9E59D-13B3-41E9-9208-4FBC83294D2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3C9-4BAE-9807-44F4E830D0C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2775687-2506-4060-AC8E-691B858E205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3C9-4BAE-9807-44F4E830D0C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E30082A-B8ED-44EB-A1FD-E1B3AB9F74E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3C9-4BAE-9807-44F4E830D0C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FAD816C-30C3-4AD3-AA18-E9DC91E0987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3C9-4BAE-9807-44F4E830D0C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776764C-2B20-4679-B51F-454283311CF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3C9-4BAE-9807-44F4E830D0C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84656D84-59B7-498F-BDDF-069D7CFBBD0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3C9-4BAE-9807-44F4E830D0C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398BCAA-AB66-4F22-B8F3-ADD33AF7635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3C9-4BAE-9807-44F4E830D0C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B9BFAA1-4B6A-43D6-B00D-C7D5E186221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3C9-4BAE-9807-44F4E830D0C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F8B4BD68-45B3-4B01-9CA0-7808F728DA2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3C9-4BAE-9807-44F4E830D0C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F6FADD05-3FEA-43AC-8A31-23BDFACAD99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3C9-4BAE-9807-44F4E830D0C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92E370C-1440-46FA-9B8B-EF5C6854BE9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3C9-4BAE-9807-44F4E830D0C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D3829BA4-D078-4C1F-9F23-BAD5975C702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3C9-4BAE-9807-44F4E830D0C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3AA73444-6405-4196-B188-5690819DAF2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3C9-4BAE-9807-44F4E830D0C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CF56F159-4C21-447D-B7C6-40FCCC5081A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3C9-4BAE-9807-44F4E830D0C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'１０月１日'!$A$44:$A$64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'１０月１日'!$B$44:$B$64</c:f>
              <c:numCache>
                <c:formatCode>_(* #,##0_);_(* \(#,##0\);_(* "-"_);_(@_)</c:formatCode>
                <c:ptCount val="21"/>
                <c:pt idx="0">
                  <c:v>143</c:v>
                </c:pt>
                <c:pt idx="1">
                  <c:v>208</c:v>
                </c:pt>
                <c:pt idx="2">
                  <c:v>295</c:v>
                </c:pt>
                <c:pt idx="3">
                  <c:v>301</c:v>
                </c:pt>
                <c:pt idx="4">
                  <c:v>269</c:v>
                </c:pt>
                <c:pt idx="5">
                  <c:v>237</c:v>
                </c:pt>
                <c:pt idx="6">
                  <c:v>259</c:v>
                </c:pt>
                <c:pt idx="7">
                  <c:v>345</c:v>
                </c:pt>
                <c:pt idx="8">
                  <c:v>405</c:v>
                </c:pt>
                <c:pt idx="9">
                  <c:v>521</c:v>
                </c:pt>
                <c:pt idx="10">
                  <c:v>531</c:v>
                </c:pt>
                <c:pt idx="11">
                  <c:v>460</c:v>
                </c:pt>
                <c:pt idx="12">
                  <c:v>472</c:v>
                </c:pt>
                <c:pt idx="13">
                  <c:v>610</c:v>
                </c:pt>
                <c:pt idx="14">
                  <c:v>723</c:v>
                </c:pt>
                <c:pt idx="15">
                  <c:v>402</c:v>
                </c:pt>
                <c:pt idx="16">
                  <c:v>323</c:v>
                </c:pt>
                <c:pt idx="17">
                  <c:v>202</c:v>
                </c:pt>
                <c:pt idx="18">
                  <c:v>74</c:v>
                </c:pt>
                <c:pt idx="19">
                  <c:v>17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'１０月１日'!$B$44:$B$64</c15:f>
                <c15:dlblRangeCache>
                  <c:ptCount val="21"/>
                  <c:pt idx="0">
                    <c:v> 143 </c:v>
                  </c:pt>
                  <c:pt idx="1">
                    <c:v> 208 </c:v>
                  </c:pt>
                  <c:pt idx="2">
                    <c:v> 295 </c:v>
                  </c:pt>
                  <c:pt idx="3">
                    <c:v> 301 </c:v>
                  </c:pt>
                  <c:pt idx="4">
                    <c:v> 269 </c:v>
                  </c:pt>
                  <c:pt idx="5">
                    <c:v> 237 </c:v>
                  </c:pt>
                  <c:pt idx="6">
                    <c:v> 259 </c:v>
                  </c:pt>
                  <c:pt idx="7">
                    <c:v> 345 </c:v>
                  </c:pt>
                  <c:pt idx="8">
                    <c:v> 405 </c:v>
                  </c:pt>
                  <c:pt idx="9">
                    <c:v> 521 </c:v>
                  </c:pt>
                  <c:pt idx="10">
                    <c:v> 531 </c:v>
                  </c:pt>
                  <c:pt idx="11">
                    <c:v> 460 </c:v>
                  </c:pt>
                  <c:pt idx="12">
                    <c:v> 472 </c:v>
                  </c:pt>
                  <c:pt idx="13">
                    <c:v> 610 </c:v>
                  </c:pt>
                  <c:pt idx="14">
                    <c:v> 723 </c:v>
                  </c:pt>
                  <c:pt idx="15">
                    <c:v> 402 </c:v>
                  </c:pt>
                  <c:pt idx="16">
                    <c:v> 323 </c:v>
                  </c:pt>
                  <c:pt idx="17">
                    <c:v> 202 </c:v>
                  </c:pt>
                  <c:pt idx="18">
                    <c:v> 74 </c:v>
                  </c:pt>
                  <c:pt idx="19">
                    <c:v> 17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F3C9-4BAE-9807-44F4E830D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'１０月１日'!$C$43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3F26047-D82E-4D31-BFAC-00F899DE100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F3C9-4BAE-9807-44F4E830D0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6B398FF-1064-4F20-BD1B-DBBFC5FA99F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3C9-4BAE-9807-44F4E830D0C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0C6D1D7-95C3-4528-B2D6-CE39EA9196C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3C9-4BAE-9807-44F4E830D0C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9920EFA-59D9-4748-BA02-8575121FEA8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3C9-4BAE-9807-44F4E830D0C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3B903B0-9021-4E70-9B99-724B591376E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3C9-4BAE-9807-44F4E830D0C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A4773A9-E49C-4B9E-81D8-D00E014E26F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3C9-4BAE-9807-44F4E830D0C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3891B9B-28BA-4301-A60B-7D86CD5B8DF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3C9-4BAE-9807-44F4E830D0C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DA54E24-A6C6-4D2F-BFF3-D5A9C0D0153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3C9-4BAE-9807-44F4E830D0C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5BA6DA9-92C3-4B4F-BEBE-B50C44B7A84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F3C9-4BAE-9807-44F4E830D0C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D5E29E4-C008-4B79-AD0C-C18282E7886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3C9-4BAE-9807-44F4E830D0C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13B00B2-B6F6-497B-8B98-D953978E0A4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F3C9-4BAE-9807-44F4E830D0C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6B3748E-3D5C-4889-8DCB-0128D622D72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3C9-4BAE-9807-44F4E830D0C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C6DFF52-F62A-4E68-8EEC-58394B94FA2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F3C9-4BAE-9807-44F4E830D0C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CEBDE26-8114-45A8-A265-58546C32FCB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F3C9-4BAE-9807-44F4E830D0C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B947148-4B8B-4091-81F9-F908A1319CD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F3C9-4BAE-9807-44F4E830D0C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59A149B-D716-4F57-AE8E-00F23F4DFF3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F3C9-4BAE-9807-44F4E830D0C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3AA7ED05-484B-4403-A995-CD47F290A84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F3C9-4BAE-9807-44F4E830D0C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75EC63D-E178-4370-B0DE-D929F666597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F3C9-4BAE-9807-44F4E830D0C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0B06718-6C8C-4D40-8941-C890B357E34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F3C9-4BAE-9807-44F4E830D0C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9F203925-D47C-4DC0-A545-7141DC82DE5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F3C9-4BAE-9807-44F4E830D0C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72458361-C871-44DE-B7F2-CA82CD26091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F3C9-4BAE-9807-44F4E830D0C3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'１０月１日'!$A$44:$A$64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'１０月１日'!$C$44:$C$64</c:f>
              <c:numCache>
                <c:formatCode>_(* #,##0_);_(* \(#,##0\);_(* "-"_);_(@_)</c:formatCode>
                <c:ptCount val="21"/>
                <c:pt idx="0">
                  <c:v>163</c:v>
                </c:pt>
                <c:pt idx="1">
                  <c:v>225</c:v>
                </c:pt>
                <c:pt idx="2">
                  <c:v>254</c:v>
                </c:pt>
                <c:pt idx="3">
                  <c:v>293</c:v>
                </c:pt>
                <c:pt idx="4">
                  <c:v>345</c:v>
                </c:pt>
                <c:pt idx="5">
                  <c:v>223</c:v>
                </c:pt>
                <c:pt idx="6">
                  <c:v>262</c:v>
                </c:pt>
                <c:pt idx="7">
                  <c:v>317</c:v>
                </c:pt>
                <c:pt idx="8">
                  <c:v>392</c:v>
                </c:pt>
                <c:pt idx="9">
                  <c:v>484</c:v>
                </c:pt>
                <c:pt idx="10">
                  <c:v>496</c:v>
                </c:pt>
                <c:pt idx="11">
                  <c:v>464</c:v>
                </c:pt>
                <c:pt idx="12">
                  <c:v>505</c:v>
                </c:pt>
                <c:pt idx="13">
                  <c:v>675</c:v>
                </c:pt>
                <c:pt idx="14">
                  <c:v>853</c:v>
                </c:pt>
                <c:pt idx="15">
                  <c:v>574</c:v>
                </c:pt>
                <c:pt idx="16">
                  <c:v>537</c:v>
                </c:pt>
                <c:pt idx="17">
                  <c:v>352</c:v>
                </c:pt>
                <c:pt idx="18">
                  <c:v>231</c:v>
                </c:pt>
                <c:pt idx="19">
                  <c:v>73</c:v>
                </c:pt>
                <c:pt idx="20">
                  <c:v>13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'１０月１日'!$C$44:$C$64</c15:f>
                <c15:dlblRangeCache>
                  <c:ptCount val="21"/>
                  <c:pt idx="0">
                    <c:v> 163 </c:v>
                  </c:pt>
                  <c:pt idx="1">
                    <c:v> 225 </c:v>
                  </c:pt>
                  <c:pt idx="2">
                    <c:v> 254 </c:v>
                  </c:pt>
                  <c:pt idx="3">
                    <c:v> 293 </c:v>
                  </c:pt>
                  <c:pt idx="4">
                    <c:v> 345 </c:v>
                  </c:pt>
                  <c:pt idx="5">
                    <c:v> 223 </c:v>
                  </c:pt>
                  <c:pt idx="6">
                    <c:v> 262 </c:v>
                  </c:pt>
                  <c:pt idx="7">
                    <c:v> 317 </c:v>
                  </c:pt>
                  <c:pt idx="8">
                    <c:v> 392 </c:v>
                  </c:pt>
                  <c:pt idx="9">
                    <c:v> 484 </c:v>
                  </c:pt>
                  <c:pt idx="10">
                    <c:v> 496 </c:v>
                  </c:pt>
                  <c:pt idx="11">
                    <c:v> 464 </c:v>
                  </c:pt>
                  <c:pt idx="12">
                    <c:v> 505 </c:v>
                  </c:pt>
                  <c:pt idx="13">
                    <c:v> 675 </c:v>
                  </c:pt>
                  <c:pt idx="14">
                    <c:v> 853 </c:v>
                  </c:pt>
                  <c:pt idx="15">
                    <c:v> 574 </c:v>
                  </c:pt>
                  <c:pt idx="16">
                    <c:v> 537 </c:v>
                  </c:pt>
                  <c:pt idx="17">
                    <c:v> 352 </c:v>
                  </c:pt>
                  <c:pt idx="18">
                    <c:v> 231 </c:v>
                  </c:pt>
                  <c:pt idx="19">
                    <c:v> 73 </c:v>
                  </c:pt>
                  <c:pt idx="20">
                    <c:v> 13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F3C9-4BAE-9807-44F4E830D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'１１月１日'!$B$43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2731FD5-1ACC-4564-892F-4FAB152CC3D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382-4801-81A9-B3847DE656C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7498A09-177F-4DDD-93C0-2F6EF4606A1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382-4801-81A9-B3847DE656C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B427E6E-57A6-4408-A7A7-F64E2A9764A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382-4801-81A9-B3847DE656C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5863CD3-3B97-4AC2-8F90-1BDAAC6871D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382-4801-81A9-B3847DE656C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3A18970-79BF-42BE-9CA9-6771A858000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382-4801-81A9-B3847DE656C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10352C0-59CC-4434-AB62-A4FB4122AA9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382-4801-81A9-B3847DE656C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D6164D8-A19F-4492-AA57-1832B7574B1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382-4801-81A9-B3847DE656C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F2B68D1-5CC5-4E9A-B7EB-557B1389EBF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382-4801-81A9-B3847DE656C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EEA0019-17EE-45D1-8BD9-879061A5537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382-4801-81A9-B3847DE656C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F062D9A-D48E-45C4-B651-9251D5122A4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382-4801-81A9-B3847DE656C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256582F-C0E3-4500-883F-95C4816A6B5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382-4801-81A9-B3847DE656C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B91E498-0828-437C-99D9-D53FA9C841C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382-4801-81A9-B3847DE656C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E9C499A-6218-4313-BB40-372BC81CE1C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382-4801-81A9-B3847DE656C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73F0F35-A5AC-4D4D-A8DC-15B34B2DA08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382-4801-81A9-B3847DE656C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6DC85BE-3716-40C0-8FAA-490B72D5BBC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382-4801-81A9-B3847DE656C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266935BB-0ED2-49EE-B3D9-61D5F2FBDBB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382-4801-81A9-B3847DE656C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71874618-9126-414F-8EB8-3C7CC786F0E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382-4801-81A9-B3847DE656C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779E0763-F04A-448D-86E2-BD2CABEC475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382-4801-81A9-B3847DE656C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2AEB5A2-D14B-432B-B03F-4C4486FF9F0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382-4801-81A9-B3847DE656C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E817A05-0D19-4618-B80E-7518E3A9A52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382-4801-81A9-B3847DE656C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073256C0-DB2D-4419-92ED-7F08B808B8E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382-4801-81A9-B3847DE656C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'１１月１日'!$A$44:$A$64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'１１月１日'!$B$44:$B$64</c:f>
              <c:numCache>
                <c:formatCode>_(* #,##0_);_(* \(#,##0\);_(* "-"_);_(@_)</c:formatCode>
                <c:ptCount val="21"/>
                <c:pt idx="0">
                  <c:v>138</c:v>
                </c:pt>
                <c:pt idx="1">
                  <c:v>211</c:v>
                </c:pt>
                <c:pt idx="2">
                  <c:v>293</c:v>
                </c:pt>
                <c:pt idx="3">
                  <c:v>299</c:v>
                </c:pt>
                <c:pt idx="4">
                  <c:v>271</c:v>
                </c:pt>
                <c:pt idx="5">
                  <c:v>236</c:v>
                </c:pt>
                <c:pt idx="6">
                  <c:v>251</c:v>
                </c:pt>
                <c:pt idx="7">
                  <c:v>350</c:v>
                </c:pt>
                <c:pt idx="8">
                  <c:v>405</c:v>
                </c:pt>
                <c:pt idx="9">
                  <c:v>519</c:v>
                </c:pt>
                <c:pt idx="10">
                  <c:v>534</c:v>
                </c:pt>
                <c:pt idx="11">
                  <c:v>460</c:v>
                </c:pt>
                <c:pt idx="12">
                  <c:v>470</c:v>
                </c:pt>
                <c:pt idx="13">
                  <c:v>609</c:v>
                </c:pt>
                <c:pt idx="14">
                  <c:v>722</c:v>
                </c:pt>
                <c:pt idx="15">
                  <c:v>404</c:v>
                </c:pt>
                <c:pt idx="16">
                  <c:v>325</c:v>
                </c:pt>
                <c:pt idx="17">
                  <c:v>200</c:v>
                </c:pt>
                <c:pt idx="18">
                  <c:v>74</c:v>
                </c:pt>
                <c:pt idx="19">
                  <c:v>19</c:v>
                </c:pt>
                <c:pt idx="2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'１１月１日'!$B$44:$B$64</c15:f>
                <c15:dlblRangeCache>
                  <c:ptCount val="21"/>
                  <c:pt idx="0">
                    <c:v> 138 </c:v>
                  </c:pt>
                  <c:pt idx="1">
                    <c:v> 211 </c:v>
                  </c:pt>
                  <c:pt idx="2">
                    <c:v> 293 </c:v>
                  </c:pt>
                  <c:pt idx="3">
                    <c:v> 299 </c:v>
                  </c:pt>
                  <c:pt idx="4">
                    <c:v> 271 </c:v>
                  </c:pt>
                  <c:pt idx="5">
                    <c:v> 236 </c:v>
                  </c:pt>
                  <c:pt idx="6">
                    <c:v> 251 </c:v>
                  </c:pt>
                  <c:pt idx="7">
                    <c:v> 350 </c:v>
                  </c:pt>
                  <c:pt idx="8">
                    <c:v> 405 </c:v>
                  </c:pt>
                  <c:pt idx="9">
                    <c:v> 519 </c:v>
                  </c:pt>
                  <c:pt idx="10">
                    <c:v> 534 </c:v>
                  </c:pt>
                  <c:pt idx="11">
                    <c:v> 460 </c:v>
                  </c:pt>
                  <c:pt idx="12">
                    <c:v> 470 </c:v>
                  </c:pt>
                  <c:pt idx="13">
                    <c:v> 609 </c:v>
                  </c:pt>
                  <c:pt idx="14">
                    <c:v> 722 </c:v>
                  </c:pt>
                  <c:pt idx="15">
                    <c:v> 404 </c:v>
                  </c:pt>
                  <c:pt idx="16">
                    <c:v> 325 </c:v>
                  </c:pt>
                  <c:pt idx="17">
                    <c:v> 200 </c:v>
                  </c:pt>
                  <c:pt idx="18">
                    <c:v> 74 </c:v>
                  </c:pt>
                  <c:pt idx="19">
                    <c:v> 19 </c:v>
                  </c:pt>
                  <c:pt idx="20">
                    <c:v> 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F382-4801-81A9-B3847DE6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'１１月１日'!$C$43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0F14CB3-93FD-4399-B433-6D68E1E15E1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F382-4801-81A9-B3847DE656C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B1925DE-DFA9-44B4-8C54-E3C5C789827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382-4801-81A9-B3847DE656C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EC1510C-B707-4307-A58E-8483FEFEA9F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382-4801-81A9-B3847DE656C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EE700A7-5349-4AFB-A1B4-1960C60AEBD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382-4801-81A9-B3847DE656C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4FD7892-8411-4AB4-AA82-5EC34C53E38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382-4801-81A9-B3847DE656C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6C715F3-56F1-41C9-A698-B50462944DE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382-4801-81A9-B3847DE656C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D825A70-F071-4388-AF8D-0FDB96EA355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382-4801-81A9-B3847DE656C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50769C7-48B4-4F9E-A460-987125EDC68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382-4801-81A9-B3847DE656C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D1E5B6F-2858-474A-BB36-A2C7AAF64C2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F382-4801-81A9-B3847DE656C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B6E606D-A571-4ECA-9392-24BC8EBCD26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382-4801-81A9-B3847DE656C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98E1AEA-A7B8-41B8-BE43-532013D4977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F382-4801-81A9-B3847DE656C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0EAB5B5-1C82-4D64-BA71-A6A9706D9EF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382-4801-81A9-B3847DE656C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448F5D0-6243-4EA7-B8FB-29C0EE4B5FA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F382-4801-81A9-B3847DE656C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FF61A5F-1281-45E0-9265-039A568EDA6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F382-4801-81A9-B3847DE656C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D9ACF2B-5AAA-4E55-8676-455834706B5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F382-4801-81A9-B3847DE656C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7337BCEB-3BB1-48BC-AC00-6282D485F7A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F382-4801-81A9-B3847DE656C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18ECFCD9-B15E-4110-92B8-EBF08DC81E2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F382-4801-81A9-B3847DE656C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1F9CF3B-228C-4D83-AE2B-1602D04177F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F382-4801-81A9-B3847DE656C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9B7531B-A066-45B7-A495-6ECBB069D0B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F382-4801-81A9-B3847DE656C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98158EF3-0AE1-466E-A0CB-383ED7DE7E0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F382-4801-81A9-B3847DE656C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B8271483-9004-43E4-8706-26D711E5828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F382-4801-81A9-B3847DE656C5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'１１月１日'!$A$44:$A$64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'１１月１日'!$C$44:$C$64</c:f>
              <c:numCache>
                <c:formatCode>_(* #,##0_);_(* \(#,##0\);_(* "-"_);_(@_)</c:formatCode>
                <c:ptCount val="21"/>
                <c:pt idx="0">
                  <c:v>167</c:v>
                </c:pt>
                <c:pt idx="1">
                  <c:v>225</c:v>
                </c:pt>
                <c:pt idx="2">
                  <c:v>251</c:v>
                </c:pt>
                <c:pt idx="3">
                  <c:v>296</c:v>
                </c:pt>
                <c:pt idx="4">
                  <c:v>343</c:v>
                </c:pt>
                <c:pt idx="5">
                  <c:v>219</c:v>
                </c:pt>
                <c:pt idx="6">
                  <c:v>262</c:v>
                </c:pt>
                <c:pt idx="7">
                  <c:v>317</c:v>
                </c:pt>
                <c:pt idx="8">
                  <c:v>391</c:v>
                </c:pt>
                <c:pt idx="9">
                  <c:v>483</c:v>
                </c:pt>
                <c:pt idx="10">
                  <c:v>492</c:v>
                </c:pt>
                <c:pt idx="11">
                  <c:v>465</c:v>
                </c:pt>
                <c:pt idx="12">
                  <c:v>502</c:v>
                </c:pt>
                <c:pt idx="13">
                  <c:v>677</c:v>
                </c:pt>
                <c:pt idx="14">
                  <c:v>854</c:v>
                </c:pt>
                <c:pt idx="15">
                  <c:v>568</c:v>
                </c:pt>
                <c:pt idx="16">
                  <c:v>536</c:v>
                </c:pt>
                <c:pt idx="17">
                  <c:v>357</c:v>
                </c:pt>
                <c:pt idx="18">
                  <c:v>232</c:v>
                </c:pt>
                <c:pt idx="19">
                  <c:v>70</c:v>
                </c:pt>
                <c:pt idx="20">
                  <c:v>14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'１１月１日'!$C$44:$C$64</c15:f>
                <c15:dlblRangeCache>
                  <c:ptCount val="21"/>
                  <c:pt idx="0">
                    <c:v> 167 </c:v>
                  </c:pt>
                  <c:pt idx="1">
                    <c:v> 225 </c:v>
                  </c:pt>
                  <c:pt idx="2">
                    <c:v> 251 </c:v>
                  </c:pt>
                  <c:pt idx="3">
                    <c:v> 296 </c:v>
                  </c:pt>
                  <c:pt idx="4">
                    <c:v> 343 </c:v>
                  </c:pt>
                  <c:pt idx="5">
                    <c:v> 219 </c:v>
                  </c:pt>
                  <c:pt idx="6">
                    <c:v> 262 </c:v>
                  </c:pt>
                  <c:pt idx="7">
                    <c:v> 317 </c:v>
                  </c:pt>
                  <c:pt idx="8">
                    <c:v> 391 </c:v>
                  </c:pt>
                  <c:pt idx="9">
                    <c:v> 483 </c:v>
                  </c:pt>
                  <c:pt idx="10">
                    <c:v> 492 </c:v>
                  </c:pt>
                  <c:pt idx="11">
                    <c:v> 465 </c:v>
                  </c:pt>
                  <c:pt idx="12">
                    <c:v> 502 </c:v>
                  </c:pt>
                  <c:pt idx="13">
                    <c:v> 677 </c:v>
                  </c:pt>
                  <c:pt idx="14">
                    <c:v> 854 </c:v>
                  </c:pt>
                  <c:pt idx="15">
                    <c:v> 568 </c:v>
                  </c:pt>
                  <c:pt idx="16">
                    <c:v> 536 </c:v>
                  </c:pt>
                  <c:pt idx="17">
                    <c:v> 357 </c:v>
                  </c:pt>
                  <c:pt idx="18">
                    <c:v> 232 </c:v>
                  </c:pt>
                  <c:pt idx="19">
                    <c:v> 70 </c:v>
                  </c:pt>
                  <c:pt idx="20">
                    <c:v> 14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F382-4801-81A9-B3847DE6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'１２月１日'!$B$43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2150CB0-4EFF-4D38-B444-E5EB6FFD71B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A70-4CD3-8E8B-1E224F0AA3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36433D7-BE89-47EE-A6C4-EB0833DC4DC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A70-4CD3-8E8B-1E224F0AA3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A951D0-0D79-431E-A2EB-EE28E299F7F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A70-4CD3-8E8B-1E224F0AA3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F03B966-5937-4B83-9D17-2E9579B0BDB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A70-4CD3-8E8B-1E224F0AA3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1D0B8D8-B7F0-4A64-A099-9D30FF82880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A70-4CD3-8E8B-1E224F0AA3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FCB968D-F0D0-4B16-939B-C52EC9EC9B2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A70-4CD3-8E8B-1E224F0AA38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4E97479-5004-495E-B05C-C70E5FA08D0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A70-4CD3-8E8B-1E224F0AA38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2DC89FE-A4E6-4EEF-8A0E-2B15DCACACA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A70-4CD3-8E8B-1E224F0AA38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C8B9C63-9750-426C-8F98-705FE444621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A70-4CD3-8E8B-1E224F0AA38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D3B76AD-485B-4F6A-A066-FD6D0021741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A70-4CD3-8E8B-1E224F0AA38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1B92811-E15D-4261-9F7D-416CC404B94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A70-4CD3-8E8B-1E224F0AA38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78A7B35-F6ED-41FE-84C3-D285C6B045B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A70-4CD3-8E8B-1E224F0AA38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F9C26DE-FCBE-4146-B3DB-2E4A40CE373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A70-4CD3-8E8B-1E224F0AA38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6169B5A-B373-4822-97E1-EE6657AEDAC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A70-4CD3-8E8B-1E224F0AA38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F6EC542-1FC4-42D8-A889-5D867162DCE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A70-4CD3-8E8B-1E224F0AA38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7F77D873-A243-45BC-99CF-7F8994C630D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A70-4CD3-8E8B-1E224F0AA38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54877704-FEF7-48CC-9FD3-E8F5C85C13D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A70-4CD3-8E8B-1E224F0AA38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AC8D72C-C3B5-4E3E-8603-416AC31BC65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A70-4CD3-8E8B-1E224F0AA38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A2AEC389-547B-4035-B942-4865F4323E0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A70-4CD3-8E8B-1E224F0AA38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834B8350-A321-4DA3-BE34-4AA8B0E565C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A70-4CD3-8E8B-1E224F0AA38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907A411-C09C-414A-A26E-3E94D69BE50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A70-4CD3-8E8B-1E224F0AA389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'１２月１日'!$A$44:$A$64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'１２月１日'!$B$44:$B$64</c:f>
              <c:numCache>
                <c:formatCode>_(* #,##0_);_(* \(#,##0\);_(* "-"_);_(@_)</c:formatCode>
                <c:ptCount val="21"/>
                <c:pt idx="0">
                  <c:v>138</c:v>
                </c:pt>
                <c:pt idx="1">
                  <c:v>212</c:v>
                </c:pt>
                <c:pt idx="2">
                  <c:v>286</c:v>
                </c:pt>
                <c:pt idx="3">
                  <c:v>306</c:v>
                </c:pt>
                <c:pt idx="4">
                  <c:v>272</c:v>
                </c:pt>
                <c:pt idx="5">
                  <c:v>237</c:v>
                </c:pt>
                <c:pt idx="6">
                  <c:v>248</c:v>
                </c:pt>
                <c:pt idx="7">
                  <c:v>354</c:v>
                </c:pt>
                <c:pt idx="8">
                  <c:v>399</c:v>
                </c:pt>
                <c:pt idx="9">
                  <c:v>522</c:v>
                </c:pt>
                <c:pt idx="10">
                  <c:v>533</c:v>
                </c:pt>
                <c:pt idx="11">
                  <c:v>461</c:v>
                </c:pt>
                <c:pt idx="12">
                  <c:v>466</c:v>
                </c:pt>
                <c:pt idx="13">
                  <c:v>607</c:v>
                </c:pt>
                <c:pt idx="14">
                  <c:v>718</c:v>
                </c:pt>
                <c:pt idx="15">
                  <c:v>406</c:v>
                </c:pt>
                <c:pt idx="16">
                  <c:v>325</c:v>
                </c:pt>
                <c:pt idx="17">
                  <c:v>201</c:v>
                </c:pt>
                <c:pt idx="18">
                  <c:v>73</c:v>
                </c:pt>
                <c:pt idx="19">
                  <c:v>19</c:v>
                </c:pt>
                <c:pt idx="2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'１２月１日'!$B$44:$B$64</c15:f>
                <c15:dlblRangeCache>
                  <c:ptCount val="21"/>
                  <c:pt idx="0">
                    <c:v> 138 </c:v>
                  </c:pt>
                  <c:pt idx="1">
                    <c:v> 212 </c:v>
                  </c:pt>
                  <c:pt idx="2">
                    <c:v> 286 </c:v>
                  </c:pt>
                  <c:pt idx="3">
                    <c:v> 306 </c:v>
                  </c:pt>
                  <c:pt idx="4">
                    <c:v> 272 </c:v>
                  </c:pt>
                  <c:pt idx="5">
                    <c:v> 237 </c:v>
                  </c:pt>
                  <c:pt idx="6">
                    <c:v> 248 </c:v>
                  </c:pt>
                  <c:pt idx="7">
                    <c:v> 354 </c:v>
                  </c:pt>
                  <c:pt idx="8">
                    <c:v> 399 </c:v>
                  </c:pt>
                  <c:pt idx="9">
                    <c:v> 522 </c:v>
                  </c:pt>
                  <c:pt idx="10">
                    <c:v> 533 </c:v>
                  </c:pt>
                  <c:pt idx="11">
                    <c:v> 461 </c:v>
                  </c:pt>
                  <c:pt idx="12">
                    <c:v> 466 </c:v>
                  </c:pt>
                  <c:pt idx="13">
                    <c:v> 607 </c:v>
                  </c:pt>
                  <c:pt idx="14">
                    <c:v> 718 </c:v>
                  </c:pt>
                  <c:pt idx="15">
                    <c:v> 406 </c:v>
                  </c:pt>
                  <c:pt idx="16">
                    <c:v> 325 </c:v>
                  </c:pt>
                  <c:pt idx="17">
                    <c:v> 201 </c:v>
                  </c:pt>
                  <c:pt idx="18">
                    <c:v> 73 </c:v>
                  </c:pt>
                  <c:pt idx="19">
                    <c:v> 19 </c:v>
                  </c:pt>
                  <c:pt idx="20">
                    <c:v> 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EA70-4CD3-8E8B-1E224F0AA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'１２月１日'!$C$43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2E97E00-F949-458C-8555-FFBE41940A9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A70-4CD3-8E8B-1E224F0AA3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C461B0C-EAA6-4409-B7E6-EAE7043A6AA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A70-4CD3-8E8B-1E224F0AA3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29317BD-3A4F-4E49-ACF6-7B508AC63C0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A70-4CD3-8E8B-1E224F0AA3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B5F685B-C5F2-4D96-B37A-FB2A5E9216B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A70-4CD3-8E8B-1E224F0AA3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0402948-46C6-45F3-AFBA-71F9EDFFABE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A70-4CD3-8E8B-1E224F0AA3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8A14992-0BD4-4DD0-9EB4-7B39B0D112D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A70-4CD3-8E8B-1E224F0AA38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D0C7E1B-569B-493B-A9A7-E020B337E22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A70-4CD3-8E8B-1E224F0AA38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FD72F53-3922-459A-A265-5741997D09C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A70-4CD3-8E8B-1E224F0AA38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9DA944D-2D73-44D1-9F6A-ECE1E3D5B9F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A70-4CD3-8E8B-1E224F0AA38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9666CA8-7D58-4F2D-8710-5E0A04F17F6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A70-4CD3-8E8B-1E224F0AA38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BBCCD5D-BC25-44DA-A901-B3894A1C5DB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A70-4CD3-8E8B-1E224F0AA38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3421281-BD8F-40CC-8296-79CF6D45577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A70-4CD3-8E8B-1E224F0AA38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5E1639F-0227-49CA-9258-E21BECEE880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A70-4CD3-8E8B-1E224F0AA38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2F9B0D8B-D2B1-42C7-B8E2-0977A4069AD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A70-4CD3-8E8B-1E224F0AA38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4C06D8A-7D2A-46B0-97D4-1A114F35C7A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A70-4CD3-8E8B-1E224F0AA38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C96995A-593E-4BF0-ACCA-90935D77E90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A70-4CD3-8E8B-1E224F0AA38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B1617164-BE11-4AC7-9C6B-DCBFDF89F84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A70-4CD3-8E8B-1E224F0AA38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61014248-8B14-47FF-83E5-F52DE6C1B6D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A70-4CD3-8E8B-1E224F0AA38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5E92990-89E9-40AB-AE48-BAEB4AF29B2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A70-4CD3-8E8B-1E224F0AA38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1009F047-8D1F-4C32-8F38-EE7BE97B849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A70-4CD3-8E8B-1E224F0AA38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94C37612-B3E6-474B-956D-AB02C23BC28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A70-4CD3-8E8B-1E224F0AA38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'１２月１日'!$A$44:$A$64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'１２月１日'!$C$44:$C$64</c:f>
              <c:numCache>
                <c:formatCode>_(* #,##0_);_(* \(#,##0\);_(* "-"_);_(@_)</c:formatCode>
                <c:ptCount val="21"/>
                <c:pt idx="0">
                  <c:v>161</c:v>
                </c:pt>
                <c:pt idx="1">
                  <c:v>229</c:v>
                </c:pt>
                <c:pt idx="2">
                  <c:v>246</c:v>
                </c:pt>
                <c:pt idx="3">
                  <c:v>297</c:v>
                </c:pt>
                <c:pt idx="4">
                  <c:v>342</c:v>
                </c:pt>
                <c:pt idx="5">
                  <c:v>217</c:v>
                </c:pt>
                <c:pt idx="6">
                  <c:v>258</c:v>
                </c:pt>
                <c:pt idx="7">
                  <c:v>316</c:v>
                </c:pt>
                <c:pt idx="8">
                  <c:v>391</c:v>
                </c:pt>
                <c:pt idx="9">
                  <c:v>481</c:v>
                </c:pt>
                <c:pt idx="10">
                  <c:v>483</c:v>
                </c:pt>
                <c:pt idx="11">
                  <c:v>475</c:v>
                </c:pt>
                <c:pt idx="12">
                  <c:v>496</c:v>
                </c:pt>
                <c:pt idx="13">
                  <c:v>677</c:v>
                </c:pt>
                <c:pt idx="14">
                  <c:v>850</c:v>
                </c:pt>
                <c:pt idx="15">
                  <c:v>566</c:v>
                </c:pt>
                <c:pt idx="16">
                  <c:v>541</c:v>
                </c:pt>
                <c:pt idx="17">
                  <c:v>357</c:v>
                </c:pt>
                <c:pt idx="18">
                  <c:v>235</c:v>
                </c:pt>
                <c:pt idx="19">
                  <c:v>69</c:v>
                </c:pt>
                <c:pt idx="20">
                  <c:v>14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'１２月１日'!$C$44:$C$64</c15:f>
                <c15:dlblRangeCache>
                  <c:ptCount val="21"/>
                  <c:pt idx="0">
                    <c:v> 161 </c:v>
                  </c:pt>
                  <c:pt idx="1">
                    <c:v> 229 </c:v>
                  </c:pt>
                  <c:pt idx="2">
                    <c:v> 246 </c:v>
                  </c:pt>
                  <c:pt idx="3">
                    <c:v> 297 </c:v>
                  </c:pt>
                  <c:pt idx="4">
                    <c:v> 342 </c:v>
                  </c:pt>
                  <c:pt idx="5">
                    <c:v> 217 </c:v>
                  </c:pt>
                  <c:pt idx="6">
                    <c:v> 258 </c:v>
                  </c:pt>
                  <c:pt idx="7">
                    <c:v> 316 </c:v>
                  </c:pt>
                  <c:pt idx="8">
                    <c:v> 391 </c:v>
                  </c:pt>
                  <c:pt idx="9">
                    <c:v> 481 </c:v>
                  </c:pt>
                  <c:pt idx="10">
                    <c:v> 483 </c:v>
                  </c:pt>
                  <c:pt idx="11">
                    <c:v> 475 </c:v>
                  </c:pt>
                  <c:pt idx="12">
                    <c:v> 496 </c:v>
                  </c:pt>
                  <c:pt idx="13">
                    <c:v> 677 </c:v>
                  </c:pt>
                  <c:pt idx="14">
                    <c:v> 850 </c:v>
                  </c:pt>
                  <c:pt idx="15">
                    <c:v> 566 </c:v>
                  </c:pt>
                  <c:pt idx="16">
                    <c:v> 541 </c:v>
                  </c:pt>
                  <c:pt idx="17">
                    <c:v> 357 </c:v>
                  </c:pt>
                  <c:pt idx="18">
                    <c:v> 235 </c:v>
                  </c:pt>
                  <c:pt idx="19">
                    <c:v> 69 </c:v>
                  </c:pt>
                  <c:pt idx="20">
                    <c:v> 14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EA70-4CD3-8E8B-1E224F0AA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'１月１日'!$B$44:$B$64</c:f>
              <c:numCache>
                <c:formatCode>_(* #,##0_);_(* \(#,##0\);_(* "-"_);_(@_)</c:formatCode>
                <c:ptCount val="21"/>
                <c:pt idx="0">
                  <c:v>139</c:v>
                </c:pt>
                <c:pt idx="1">
                  <c:v>212</c:v>
                </c:pt>
                <c:pt idx="2">
                  <c:v>285</c:v>
                </c:pt>
                <c:pt idx="3">
                  <c:v>305</c:v>
                </c:pt>
                <c:pt idx="4">
                  <c:v>267</c:v>
                </c:pt>
                <c:pt idx="5">
                  <c:v>240</c:v>
                </c:pt>
                <c:pt idx="6">
                  <c:v>245</c:v>
                </c:pt>
                <c:pt idx="7">
                  <c:v>351</c:v>
                </c:pt>
                <c:pt idx="8">
                  <c:v>399</c:v>
                </c:pt>
                <c:pt idx="9">
                  <c:v>518</c:v>
                </c:pt>
                <c:pt idx="10">
                  <c:v>533</c:v>
                </c:pt>
                <c:pt idx="11">
                  <c:v>463</c:v>
                </c:pt>
                <c:pt idx="12">
                  <c:v>465</c:v>
                </c:pt>
                <c:pt idx="13">
                  <c:v>599</c:v>
                </c:pt>
                <c:pt idx="14">
                  <c:v>717</c:v>
                </c:pt>
                <c:pt idx="15">
                  <c:v>407</c:v>
                </c:pt>
                <c:pt idx="16">
                  <c:v>327</c:v>
                </c:pt>
                <c:pt idx="17">
                  <c:v>203</c:v>
                </c:pt>
                <c:pt idx="18">
                  <c:v>74</c:v>
                </c:pt>
                <c:pt idx="19">
                  <c:v>19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58-4802-B43D-88DA6CB17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'１月１日'!$C$44:$C$64</c:f>
              <c:numCache>
                <c:formatCode>_(* #,##0_);_(* \(#,##0\);_(* "-"_);_(@_)</c:formatCode>
                <c:ptCount val="21"/>
                <c:pt idx="0">
                  <c:v>161</c:v>
                </c:pt>
                <c:pt idx="1">
                  <c:v>225</c:v>
                </c:pt>
                <c:pt idx="2">
                  <c:v>246</c:v>
                </c:pt>
                <c:pt idx="3">
                  <c:v>299</c:v>
                </c:pt>
                <c:pt idx="4">
                  <c:v>337</c:v>
                </c:pt>
                <c:pt idx="5">
                  <c:v>213</c:v>
                </c:pt>
                <c:pt idx="6">
                  <c:v>257</c:v>
                </c:pt>
                <c:pt idx="7">
                  <c:v>320</c:v>
                </c:pt>
                <c:pt idx="8">
                  <c:v>390</c:v>
                </c:pt>
                <c:pt idx="9">
                  <c:v>479</c:v>
                </c:pt>
                <c:pt idx="10">
                  <c:v>482</c:v>
                </c:pt>
                <c:pt idx="11">
                  <c:v>478</c:v>
                </c:pt>
                <c:pt idx="12">
                  <c:v>497</c:v>
                </c:pt>
                <c:pt idx="13">
                  <c:v>671</c:v>
                </c:pt>
                <c:pt idx="14">
                  <c:v>848</c:v>
                </c:pt>
                <c:pt idx="15">
                  <c:v>569</c:v>
                </c:pt>
                <c:pt idx="16">
                  <c:v>544</c:v>
                </c:pt>
                <c:pt idx="17">
                  <c:v>353</c:v>
                </c:pt>
                <c:pt idx="18">
                  <c:v>235</c:v>
                </c:pt>
                <c:pt idx="19">
                  <c:v>71</c:v>
                </c:pt>
                <c:pt idx="2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58-4802-B43D-88DA6CB17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ike-m\Desktop\&#24180;&#40802;&#210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月１日"/>
      <sheetName val="６月１日"/>
    </sheetNames>
    <sheetDataSet>
      <sheetData sheetId="0">
        <row r="43">
          <cell r="B43" t="str">
            <v>男</v>
          </cell>
        </row>
        <row r="44">
          <cell r="A44" t="str">
            <v>0～4</v>
          </cell>
        </row>
        <row r="45">
          <cell r="A45" t="str">
            <v>5～9</v>
          </cell>
        </row>
        <row r="46">
          <cell r="A46" t="str">
            <v>10～14</v>
          </cell>
        </row>
        <row r="47">
          <cell r="A47" t="str">
            <v>15～19</v>
          </cell>
        </row>
        <row r="48">
          <cell r="A48" t="str">
            <v>20～24</v>
          </cell>
        </row>
        <row r="49">
          <cell r="A49" t="str">
            <v>25～29</v>
          </cell>
        </row>
        <row r="50">
          <cell r="A50" t="str">
            <v>30～34</v>
          </cell>
        </row>
        <row r="51">
          <cell r="A51" t="str">
            <v>35～39</v>
          </cell>
        </row>
        <row r="52">
          <cell r="A52" t="str">
            <v>40～44</v>
          </cell>
        </row>
        <row r="53">
          <cell r="A53" t="str">
            <v>45～49</v>
          </cell>
        </row>
        <row r="54">
          <cell r="A54" t="str">
            <v>50～54</v>
          </cell>
        </row>
        <row r="55">
          <cell r="A55" t="str">
            <v>55～59</v>
          </cell>
        </row>
        <row r="56">
          <cell r="A56" t="str">
            <v>60～64</v>
          </cell>
        </row>
        <row r="57">
          <cell r="A57" t="str">
            <v>65～69</v>
          </cell>
        </row>
        <row r="58">
          <cell r="A58" t="str">
            <v>70～74</v>
          </cell>
        </row>
        <row r="59">
          <cell r="A59" t="str">
            <v>75～79</v>
          </cell>
        </row>
        <row r="60">
          <cell r="A60" t="str">
            <v>80～84</v>
          </cell>
        </row>
        <row r="61">
          <cell r="A61" t="str">
            <v>85～89</v>
          </cell>
        </row>
        <row r="62">
          <cell r="A62" t="str">
            <v>90～94</v>
          </cell>
        </row>
        <row r="63">
          <cell r="A63" t="str">
            <v>95～99</v>
          </cell>
        </row>
        <row r="64">
          <cell r="A64" t="str">
            <v>100～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8"/>
  <sheetViews>
    <sheetView tabSelected="1" view="pageBreakPreview" zoomScaleNormal="100" zoomScaleSheetLayoutView="100" workbookViewId="0">
      <selection activeCell="D6" sqref="D6"/>
    </sheetView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40</v>
      </c>
    </row>
    <row r="4" spans="1:12" s="1" customFormat="1" ht="12.75" customHeight="1" x14ac:dyDescent="0.4">
      <c r="A4" s="7" t="s">
        <v>2</v>
      </c>
      <c r="B4" s="8" t="s">
        <v>3</v>
      </c>
      <c r="C4" s="8" t="s">
        <v>4</v>
      </c>
      <c r="D4" s="9" t="s">
        <v>5</v>
      </c>
      <c r="E4" s="10" t="s">
        <v>2</v>
      </c>
      <c r="F4" s="7" t="s">
        <v>3</v>
      </c>
      <c r="G4" s="8" t="s">
        <v>4</v>
      </c>
      <c r="H4" s="11" t="s">
        <v>5</v>
      </c>
      <c r="I4" s="10" t="s">
        <v>2</v>
      </c>
      <c r="J4" s="8" t="s">
        <v>3</v>
      </c>
      <c r="K4" s="8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30</v>
      </c>
      <c r="C5" s="13">
        <v>16</v>
      </c>
      <c r="D5" s="14">
        <v>46</v>
      </c>
      <c r="E5" s="15">
        <v>35</v>
      </c>
      <c r="F5" s="16">
        <v>72</v>
      </c>
      <c r="G5" s="16">
        <v>60</v>
      </c>
      <c r="H5" s="17">
        <v>132</v>
      </c>
      <c r="I5" s="15">
        <v>70</v>
      </c>
      <c r="J5" s="13">
        <v>155</v>
      </c>
      <c r="K5" s="13">
        <v>165</v>
      </c>
      <c r="L5" s="18">
        <v>320</v>
      </c>
    </row>
    <row r="6" spans="1:12" s="1" customFormat="1" ht="12.75" customHeight="1" x14ac:dyDescent="0.4">
      <c r="A6" s="19">
        <v>1</v>
      </c>
      <c r="B6" s="20">
        <v>22</v>
      </c>
      <c r="C6" s="20">
        <v>37</v>
      </c>
      <c r="D6" s="21">
        <v>59</v>
      </c>
      <c r="E6" s="22">
        <v>36</v>
      </c>
      <c r="F6" s="20">
        <v>69</v>
      </c>
      <c r="G6" s="20">
        <v>81</v>
      </c>
      <c r="H6" s="21">
        <v>150</v>
      </c>
      <c r="I6" s="22">
        <v>71</v>
      </c>
      <c r="J6" s="20">
        <v>150</v>
      </c>
      <c r="K6" s="20">
        <v>195</v>
      </c>
      <c r="L6" s="23">
        <v>345</v>
      </c>
    </row>
    <row r="7" spans="1:12" s="1" customFormat="1" ht="12.75" customHeight="1" x14ac:dyDescent="0.4">
      <c r="A7" s="19">
        <v>2</v>
      </c>
      <c r="B7" s="20">
        <v>32</v>
      </c>
      <c r="C7" s="20">
        <v>43</v>
      </c>
      <c r="D7" s="21">
        <v>75</v>
      </c>
      <c r="E7" s="22">
        <v>37</v>
      </c>
      <c r="F7" s="20">
        <v>68</v>
      </c>
      <c r="G7" s="20">
        <v>75</v>
      </c>
      <c r="H7" s="21">
        <v>143</v>
      </c>
      <c r="I7" s="22">
        <v>72</v>
      </c>
      <c r="J7" s="20">
        <v>165</v>
      </c>
      <c r="K7" s="20">
        <v>166</v>
      </c>
      <c r="L7" s="23">
        <v>331</v>
      </c>
    </row>
    <row r="8" spans="1:12" s="1" customFormat="1" ht="12.75" customHeight="1" x14ac:dyDescent="0.4">
      <c r="A8" s="19">
        <v>3</v>
      </c>
      <c r="B8" s="20">
        <v>37</v>
      </c>
      <c r="C8" s="20">
        <v>25</v>
      </c>
      <c r="D8" s="21">
        <v>62</v>
      </c>
      <c r="E8" s="22">
        <v>38</v>
      </c>
      <c r="F8" s="20">
        <v>66</v>
      </c>
      <c r="G8" s="20">
        <v>61</v>
      </c>
      <c r="H8" s="21">
        <v>127</v>
      </c>
      <c r="I8" s="22">
        <v>73</v>
      </c>
      <c r="J8" s="20">
        <v>131</v>
      </c>
      <c r="K8" s="20">
        <v>170</v>
      </c>
      <c r="L8" s="23">
        <v>301</v>
      </c>
    </row>
    <row r="9" spans="1:12" s="1" customFormat="1" ht="12.75" customHeight="1" x14ac:dyDescent="0.4">
      <c r="A9" s="19">
        <v>4</v>
      </c>
      <c r="B9" s="20">
        <v>28</v>
      </c>
      <c r="C9" s="20">
        <v>41</v>
      </c>
      <c r="D9" s="21">
        <v>69</v>
      </c>
      <c r="E9" s="22">
        <v>39</v>
      </c>
      <c r="F9" s="20">
        <v>69</v>
      </c>
      <c r="G9" s="20">
        <v>75</v>
      </c>
      <c r="H9" s="21">
        <v>144</v>
      </c>
      <c r="I9" s="22">
        <v>74</v>
      </c>
      <c r="J9" s="20">
        <v>114</v>
      </c>
      <c r="K9" s="20">
        <v>144</v>
      </c>
      <c r="L9" s="23">
        <v>258</v>
      </c>
    </row>
    <row r="10" spans="1:12" s="1" customFormat="1" ht="12.75" customHeight="1" x14ac:dyDescent="0.4">
      <c r="A10" s="24">
        <v>5</v>
      </c>
      <c r="B10" s="25">
        <v>43</v>
      </c>
      <c r="C10" s="25">
        <v>38</v>
      </c>
      <c r="D10" s="26">
        <v>81</v>
      </c>
      <c r="E10" s="27">
        <v>40</v>
      </c>
      <c r="F10" s="25">
        <v>72</v>
      </c>
      <c r="G10" s="25">
        <v>73</v>
      </c>
      <c r="H10" s="26">
        <v>145</v>
      </c>
      <c r="I10" s="27">
        <v>75</v>
      </c>
      <c r="J10" s="25">
        <v>68</v>
      </c>
      <c r="K10" s="25">
        <v>114</v>
      </c>
      <c r="L10" s="28">
        <v>182</v>
      </c>
    </row>
    <row r="11" spans="1:12" s="1" customFormat="1" ht="12.75" customHeight="1" x14ac:dyDescent="0.4">
      <c r="A11" s="19">
        <v>6</v>
      </c>
      <c r="B11" s="20">
        <v>39</v>
      </c>
      <c r="C11" s="20">
        <v>41</v>
      </c>
      <c r="D11" s="21">
        <v>80</v>
      </c>
      <c r="E11" s="22">
        <v>41</v>
      </c>
      <c r="F11" s="20">
        <v>81</v>
      </c>
      <c r="G11" s="20">
        <v>73</v>
      </c>
      <c r="H11" s="21">
        <v>154</v>
      </c>
      <c r="I11" s="22">
        <v>76</v>
      </c>
      <c r="J11" s="20">
        <v>74</v>
      </c>
      <c r="K11" s="20">
        <v>99</v>
      </c>
      <c r="L11" s="23">
        <v>173</v>
      </c>
    </row>
    <row r="12" spans="1:12" s="1" customFormat="1" ht="12.75" customHeight="1" x14ac:dyDescent="0.4">
      <c r="A12" s="19">
        <v>7</v>
      </c>
      <c r="B12" s="20">
        <v>48</v>
      </c>
      <c r="C12" s="20">
        <v>50</v>
      </c>
      <c r="D12" s="21">
        <v>98</v>
      </c>
      <c r="E12" s="22">
        <v>42</v>
      </c>
      <c r="F12" s="20">
        <v>95</v>
      </c>
      <c r="G12" s="20">
        <v>87</v>
      </c>
      <c r="H12" s="21">
        <v>182</v>
      </c>
      <c r="I12" s="22">
        <v>77</v>
      </c>
      <c r="J12" s="20">
        <v>93</v>
      </c>
      <c r="K12" s="20">
        <v>126</v>
      </c>
      <c r="L12" s="23">
        <v>219</v>
      </c>
    </row>
    <row r="13" spans="1:12" s="1" customFormat="1" ht="12.75" customHeight="1" x14ac:dyDescent="0.4">
      <c r="A13" s="19">
        <v>8</v>
      </c>
      <c r="B13" s="20">
        <v>45</v>
      </c>
      <c r="C13" s="20">
        <v>52</v>
      </c>
      <c r="D13" s="21">
        <v>97</v>
      </c>
      <c r="E13" s="22">
        <v>43</v>
      </c>
      <c r="F13" s="20">
        <v>81</v>
      </c>
      <c r="G13" s="20">
        <v>80</v>
      </c>
      <c r="H13" s="21">
        <v>161</v>
      </c>
      <c r="I13" s="22">
        <v>78</v>
      </c>
      <c r="J13" s="20">
        <v>98</v>
      </c>
      <c r="K13" s="20">
        <v>110</v>
      </c>
      <c r="L13" s="23">
        <v>208</v>
      </c>
    </row>
    <row r="14" spans="1:12" s="1" customFormat="1" ht="12.75" customHeight="1" x14ac:dyDescent="0.4">
      <c r="A14" s="29">
        <v>9</v>
      </c>
      <c r="B14" s="30">
        <v>55</v>
      </c>
      <c r="C14" s="30">
        <v>52</v>
      </c>
      <c r="D14" s="31">
        <v>107</v>
      </c>
      <c r="E14" s="32">
        <v>44</v>
      </c>
      <c r="F14" s="30">
        <v>92</v>
      </c>
      <c r="G14" s="30">
        <v>84</v>
      </c>
      <c r="H14" s="31">
        <v>176</v>
      </c>
      <c r="I14" s="32">
        <v>79</v>
      </c>
      <c r="J14" s="30">
        <v>68</v>
      </c>
      <c r="K14" s="30">
        <v>141</v>
      </c>
      <c r="L14" s="33">
        <v>209</v>
      </c>
    </row>
    <row r="15" spans="1:12" s="1" customFormat="1" ht="12.75" customHeight="1" x14ac:dyDescent="0.4">
      <c r="A15" s="19">
        <v>10</v>
      </c>
      <c r="B15" s="20">
        <v>58</v>
      </c>
      <c r="C15" s="20">
        <v>43</v>
      </c>
      <c r="D15" s="21">
        <v>101</v>
      </c>
      <c r="E15" s="22">
        <v>45</v>
      </c>
      <c r="F15" s="20">
        <v>90</v>
      </c>
      <c r="G15" s="20">
        <v>91</v>
      </c>
      <c r="H15" s="21">
        <v>181</v>
      </c>
      <c r="I15" s="22">
        <v>80</v>
      </c>
      <c r="J15" s="20">
        <v>80</v>
      </c>
      <c r="K15" s="20">
        <v>125</v>
      </c>
      <c r="L15" s="23">
        <v>205</v>
      </c>
    </row>
    <row r="16" spans="1:12" s="1" customFormat="1" ht="12.75" customHeight="1" x14ac:dyDescent="0.4">
      <c r="A16" s="19">
        <v>11</v>
      </c>
      <c r="B16" s="20">
        <v>51</v>
      </c>
      <c r="C16" s="20">
        <v>49</v>
      </c>
      <c r="D16" s="21">
        <v>100</v>
      </c>
      <c r="E16" s="22">
        <v>46</v>
      </c>
      <c r="F16" s="20">
        <v>113</v>
      </c>
      <c r="G16" s="20">
        <v>104</v>
      </c>
      <c r="H16" s="21">
        <v>217</v>
      </c>
      <c r="I16" s="22">
        <v>81</v>
      </c>
      <c r="J16" s="20">
        <v>69</v>
      </c>
      <c r="K16" s="20">
        <v>105</v>
      </c>
      <c r="L16" s="23">
        <v>174</v>
      </c>
    </row>
    <row r="17" spans="1:12" s="1" customFormat="1" ht="12.75" customHeight="1" x14ac:dyDescent="0.4">
      <c r="A17" s="19">
        <v>12</v>
      </c>
      <c r="B17" s="20">
        <v>57</v>
      </c>
      <c r="C17" s="20">
        <v>52</v>
      </c>
      <c r="D17" s="21">
        <v>109</v>
      </c>
      <c r="E17" s="22">
        <v>47</v>
      </c>
      <c r="F17" s="20">
        <v>113</v>
      </c>
      <c r="G17" s="20">
        <v>82</v>
      </c>
      <c r="H17" s="21">
        <v>195</v>
      </c>
      <c r="I17" s="22">
        <v>82</v>
      </c>
      <c r="J17" s="20">
        <v>67</v>
      </c>
      <c r="K17" s="20">
        <v>105</v>
      </c>
      <c r="L17" s="23">
        <v>172</v>
      </c>
    </row>
    <row r="18" spans="1:12" s="1" customFormat="1" ht="12.75" customHeight="1" x14ac:dyDescent="0.4">
      <c r="A18" s="19">
        <v>13</v>
      </c>
      <c r="B18" s="20">
        <v>65</v>
      </c>
      <c r="C18" s="20">
        <v>49</v>
      </c>
      <c r="D18" s="21">
        <v>114</v>
      </c>
      <c r="E18" s="22">
        <v>48</v>
      </c>
      <c r="F18" s="20">
        <v>113</v>
      </c>
      <c r="G18" s="20">
        <v>112</v>
      </c>
      <c r="H18" s="21">
        <v>225</v>
      </c>
      <c r="I18" s="22">
        <v>83</v>
      </c>
      <c r="J18" s="20">
        <v>58</v>
      </c>
      <c r="K18" s="20">
        <v>112</v>
      </c>
      <c r="L18" s="23">
        <v>170</v>
      </c>
    </row>
    <row r="19" spans="1:12" s="1" customFormat="1" ht="12.75" customHeight="1" x14ac:dyDescent="0.4">
      <c r="A19" s="19">
        <v>14</v>
      </c>
      <c r="B19" s="20">
        <v>49</v>
      </c>
      <c r="C19" s="20">
        <v>68</v>
      </c>
      <c r="D19" s="21">
        <v>117</v>
      </c>
      <c r="E19" s="22">
        <v>49</v>
      </c>
      <c r="F19" s="20">
        <v>111</v>
      </c>
      <c r="G19" s="20">
        <v>89</v>
      </c>
      <c r="H19" s="21">
        <v>200</v>
      </c>
      <c r="I19" s="22">
        <v>84</v>
      </c>
      <c r="J19" s="20">
        <v>44</v>
      </c>
      <c r="K19" s="20">
        <v>80</v>
      </c>
      <c r="L19" s="23">
        <v>124</v>
      </c>
    </row>
    <row r="20" spans="1:12" s="1" customFormat="1" ht="12.75" customHeight="1" x14ac:dyDescent="0.4">
      <c r="A20" s="24">
        <v>15</v>
      </c>
      <c r="B20" s="25">
        <v>66</v>
      </c>
      <c r="C20" s="25">
        <v>63</v>
      </c>
      <c r="D20" s="26">
        <v>129</v>
      </c>
      <c r="E20" s="27">
        <v>50</v>
      </c>
      <c r="F20" s="25">
        <v>115</v>
      </c>
      <c r="G20" s="25">
        <v>103</v>
      </c>
      <c r="H20" s="26">
        <v>218</v>
      </c>
      <c r="I20" s="27">
        <v>85</v>
      </c>
      <c r="J20" s="25">
        <v>62</v>
      </c>
      <c r="K20" s="25">
        <v>86</v>
      </c>
      <c r="L20" s="28">
        <v>148</v>
      </c>
    </row>
    <row r="21" spans="1:12" s="1" customFormat="1" ht="12.75" customHeight="1" x14ac:dyDescent="0.4">
      <c r="A21" s="19">
        <v>16</v>
      </c>
      <c r="B21" s="20">
        <v>78</v>
      </c>
      <c r="C21" s="20">
        <v>59</v>
      </c>
      <c r="D21" s="21">
        <v>137</v>
      </c>
      <c r="E21" s="22">
        <v>51</v>
      </c>
      <c r="F21" s="20">
        <v>89</v>
      </c>
      <c r="G21" s="20">
        <v>81</v>
      </c>
      <c r="H21" s="21">
        <v>170</v>
      </c>
      <c r="I21" s="22">
        <v>86</v>
      </c>
      <c r="J21" s="20">
        <v>41</v>
      </c>
      <c r="K21" s="20">
        <v>72</v>
      </c>
      <c r="L21" s="23">
        <v>113</v>
      </c>
    </row>
    <row r="22" spans="1:12" s="1" customFormat="1" ht="12.75" customHeight="1" x14ac:dyDescent="0.4">
      <c r="A22" s="19">
        <v>17</v>
      </c>
      <c r="B22" s="20">
        <v>69</v>
      </c>
      <c r="C22" s="20">
        <v>66</v>
      </c>
      <c r="D22" s="21">
        <v>135</v>
      </c>
      <c r="E22" s="22">
        <v>52</v>
      </c>
      <c r="F22" s="20">
        <v>105</v>
      </c>
      <c r="G22" s="20">
        <v>99</v>
      </c>
      <c r="H22" s="21">
        <v>204</v>
      </c>
      <c r="I22" s="22">
        <v>87</v>
      </c>
      <c r="J22" s="20">
        <v>42</v>
      </c>
      <c r="K22" s="20">
        <v>67</v>
      </c>
      <c r="L22" s="23">
        <v>109</v>
      </c>
    </row>
    <row r="23" spans="1:12" s="1" customFormat="1" ht="12.75" customHeight="1" x14ac:dyDescent="0.4">
      <c r="A23" s="19">
        <v>18</v>
      </c>
      <c r="B23" s="20">
        <v>46</v>
      </c>
      <c r="C23" s="20">
        <v>48</v>
      </c>
      <c r="D23" s="21">
        <v>94</v>
      </c>
      <c r="E23" s="22">
        <v>53</v>
      </c>
      <c r="F23" s="20">
        <v>109</v>
      </c>
      <c r="G23" s="20">
        <v>103</v>
      </c>
      <c r="H23" s="21">
        <v>212</v>
      </c>
      <c r="I23" s="22">
        <v>88</v>
      </c>
      <c r="J23" s="20">
        <v>29</v>
      </c>
      <c r="K23" s="20">
        <v>63</v>
      </c>
      <c r="L23" s="23">
        <v>92</v>
      </c>
    </row>
    <row r="24" spans="1:12" s="1" customFormat="1" ht="12.75" customHeight="1" x14ac:dyDescent="0.4">
      <c r="A24" s="29">
        <v>19</v>
      </c>
      <c r="B24" s="30">
        <v>54</v>
      </c>
      <c r="C24" s="30">
        <v>57</v>
      </c>
      <c r="D24" s="31">
        <v>111</v>
      </c>
      <c r="E24" s="32">
        <v>54</v>
      </c>
      <c r="F24" s="30">
        <v>99</v>
      </c>
      <c r="G24" s="30">
        <v>107</v>
      </c>
      <c r="H24" s="31">
        <v>206</v>
      </c>
      <c r="I24" s="32">
        <v>89</v>
      </c>
      <c r="J24" s="30">
        <v>31</v>
      </c>
      <c r="K24" s="30">
        <v>66</v>
      </c>
      <c r="L24" s="33">
        <v>97</v>
      </c>
    </row>
    <row r="25" spans="1:12" s="1" customFormat="1" ht="12.75" customHeight="1" x14ac:dyDescent="0.4">
      <c r="A25" s="19">
        <v>20</v>
      </c>
      <c r="B25" s="20">
        <v>54</v>
      </c>
      <c r="C25" s="20">
        <v>89</v>
      </c>
      <c r="D25" s="21">
        <v>143</v>
      </c>
      <c r="E25" s="22">
        <v>55</v>
      </c>
      <c r="F25" s="20">
        <v>76</v>
      </c>
      <c r="G25" s="20">
        <v>97</v>
      </c>
      <c r="H25" s="21">
        <v>173</v>
      </c>
      <c r="I25" s="22">
        <v>90</v>
      </c>
      <c r="J25" s="20">
        <v>20</v>
      </c>
      <c r="K25" s="20">
        <v>53</v>
      </c>
      <c r="L25" s="23">
        <v>73</v>
      </c>
    </row>
    <row r="26" spans="1:12" s="1" customFormat="1" ht="12.75" customHeight="1" x14ac:dyDescent="0.4">
      <c r="A26" s="19">
        <v>21</v>
      </c>
      <c r="B26" s="20">
        <v>47</v>
      </c>
      <c r="C26" s="20">
        <v>69</v>
      </c>
      <c r="D26" s="21">
        <v>116</v>
      </c>
      <c r="E26" s="22">
        <v>56</v>
      </c>
      <c r="F26" s="20">
        <v>109</v>
      </c>
      <c r="G26" s="20">
        <v>112</v>
      </c>
      <c r="H26" s="21">
        <v>221</v>
      </c>
      <c r="I26" s="22">
        <v>91</v>
      </c>
      <c r="J26" s="20">
        <v>17</v>
      </c>
      <c r="K26" s="20">
        <v>50</v>
      </c>
      <c r="L26" s="23">
        <v>67</v>
      </c>
    </row>
    <row r="27" spans="1:12" s="1" customFormat="1" ht="12.75" customHeight="1" x14ac:dyDescent="0.4">
      <c r="A27" s="19">
        <v>22</v>
      </c>
      <c r="B27" s="20">
        <v>65</v>
      </c>
      <c r="C27" s="20">
        <v>75</v>
      </c>
      <c r="D27" s="21">
        <v>140</v>
      </c>
      <c r="E27" s="22">
        <v>57</v>
      </c>
      <c r="F27" s="20">
        <v>100</v>
      </c>
      <c r="G27" s="20">
        <v>83</v>
      </c>
      <c r="H27" s="21">
        <v>183</v>
      </c>
      <c r="I27" s="22">
        <v>92</v>
      </c>
      <c r="J27" s="20">
        <v>17</v>
      </c>
      <c r="K27" s="20">
        <v>56</v>
      </c>
      <c r="L27" s="23">
        <v>73</v>
      </c>
    </row>
    <row r="28" spans="1:12" s="1" customFormat="1" ht="12.75" customHeight="1" x14ac:dyDescent="0.4">
      <c r="A28" s="19">
        <v>23</v>
      </c>
      <c r="B28" s="20">
        <v>54</v>
      </c>
      <c r="C28" s="20">
        <v>70</v>
      </c>
      <c r="D28" s="21">
        <v>124</v>
      </c>
      <c r="E28" s="22">
        <v>58</v>
      </c>
      <c r="F28" s="20">
        <v>91</v>
      </c>
      <c r="G28" s="20">
        <v>91</v>
      </c>
      <c r="H28" s="21">
        <v>182</v>
      </c>
      <c r="I28" s="22">
        <v>93</v>
      </c>
      <c r="J28" s="20">
        <v>6</v>
      </c>
      <c r="K28" s="20">
        <v>46</v>
      </c>
      <c r="L28" s="23">
        <v>52</v>
      </c>
    </row>
    <row r="29" spans="1:12" s="1" customFormat="1" ht="12.75" customHeight="1" x14ac:dyDescent="0.4">
      <c r="A29" s="19">
        <v>24</v>
      </c>
      <c r="B29" s="20">
        <v>59</v>
      </c>
      <c r="C29" s="20">
        <v>56</v>
      </c>
      <c r="D29" s="21">
        <v>115</v>
      </c>
      <c r="E29" s="22">
        <v>59</v>
      </c>
      <c r="F29" s="20">
        <v>81</v>
      </c>
      <c r="G29" s="20">
        <v>88</v>
      </c>
      <c r="H29" s="21">
        <v>169</v>
      </c>
      <c r="I29" s="22">
        <v>94</v>
      </c>
      <c r="J29" s="20">
        <v>10</v>
      </c>
      <c r="K29" s="20">
        <v>29</v>
      </c>
      <c r="L29" s="23">
        <v>39</v>
      </c>
    </row>
    <row r="30" spans="1:12" s="1" customFormat="1" ht="12.75" customHeight="1" x14ac:dyDescent="0.4">
      <c r="A30" s="24">
        <v>25</v>
      </c>
      <c r="B30" s="25">
        <v>60</v>
      </c>
      <c r="C30" s="25">
        <v>34</v>
      </c>
      <c r="D30" s="26">
        <v>94</v>
      </c>
      <c r="E30" s="27">
        <v>60</v>
      </c>
      <c r="F30" s="25">
        <v>83</v>
      </c>
      <c r="G30" s="25">
        <v>100</v>
      </c>
      <c r="H30" s="26">
        <v>183</v>
      </c>
      <c r="I30" s="27">
        <v>95</v>
      </c>
      <c r="J30" s="25">
        <v>6</v>
      </c>
      <c r="K30" s="25">
        <v>22</v>
      </c>
      <c r="L30" s="28">
        <v>28</v>
      </c>
    </row>
    <row r="31" spans="1:12" s="1" customFormat="1" ht="12.75" customHeight="1" x14ac:dyDescent="0.4">
      <c r="A31" s="19">
        <v>26</v>
      </c>
      <c r="B31" s="20">
        <v>38</v>
      </c>
      <c r="C31" s="20">
        <v>51</v>
      </c>
      <c r="D31" s="21">
        <v>89</v>
      </c>
      <c r="E31" s="22">
        <v>61</v>
      </c>
      <c r="F31" s="20">
        <v>96</v>
      </c>
      <c r="G31" s="20">
        <v>114</v>
      </c>
      <c r="H31" s="21">
        <v>210</v>
      </c>
      <c r="I31" s="22">
        <v>96</v>
      </c>
      <c r="J31" s="20">
        <v>7</v>
      </c>
      <c r="K31" s="20">
        <v>22</v>
      </c>
      <c r="L31" s="23">
        <v>29</v>
      </c>
    </row>
    <row r="32" spans="1:12" s="1" customFormat="1" ht="12.75" customHeight="1" x14ac:dyDescent="0.4">
      <c r="A32" s="19">
        <v>27</v>
      </c>
      <c r="B32" s="20">
        <v>41</v>
      </c>
      <c r="C32" s="20">
        <v>56</v>
      </c>
      <c r="D32" s="21">
        <v>97</v>
      </c>
      <c r="E32" s="22">
        <v>62</v>
      </c>
      <c r="F32" s="20">
        <v>88</v>
      </c>
      <c r="G32" s="20">
        <v>95</v>
      </c>
      <c r="H32" s="21">
        <v>183</v>
      </c>
      <c r="I32" s="22">
        <v>97</v>
      </c>
      <c r="J32" s="20">
        <v>0</v>
      </c>
      <c r="K32" s="20">
        <v>15</v>
      </c>
      <c r="L32" s="23">
        <v>15</v>
      </c>
    </row>
    <row r="33" spans="1:15" s="1" customFormat="1" ht="12.75" customHeight="1" x14ac:dyDescent="0.4">
      <c r="A33" s="19">
        <v>28</v>
      </c>
      <c r="B33" s="20">
        <v>48</v>
      </c>
      <c r="C33" s="20">
        <v>41</v>
      </c>
      <c r="D33" s="21">
        <v>89</v>
      </c>
      <c r="E33" s="22">
        <v>63</v>
      </c>
      <c r="F33" s="20">
        <v>110</v>
      </c>
      <c r="G33" s="20">
        <v>103</v>
      </c>
      <c r="H33" s="21">
        <v>213</v>
      </c>
      <c r="I33" s="22">
        <v>98</v>
      </c>
      <c r="J33" s="20">
        <v>1</v>
      </c>
      <c r="K33" s="20">
        <v>7</v>
      </c>
      <c r="L33" s="23">
        <v>8</v>
      </c>
    </row>
    <row r="34" spans="1:15" s="1" customFormat="1" ht="12.75" customHeight="1" x14ac:dyDescent="0.4">
      <c r="A34" s="29">
        <v>29</v>
      </c>
      <c r="B34" s="30">
        <v>50</v>
      </c>
      <c r="C34" s="30">
        <v>49</v>
      </c>
      <c r="D34" s="31">
        <v>99</v>
      </c>
      <c r="E34" s="32">
        <v>64</v>
      </c>
      <c r="F34" s="30">
        <v>107</v>
      </c>
      <c r="G34" s="30">
        <v>103</v>
      </c>
      <c r="H34" s="31">
        <v>210</v>
      </c>
      <c r="I34" s="32">
        <v>99</v>
      </c>
      <c r="J34" s="30">
        <v>1</v>
      </c>
      <c r="K34" s="30">
        <v>8</v>
      </c>
      <c r="L34" s="33">
        <v>9</v>
      </c>
    </row>
    <row r="35" spans="1:15" s="1" customFormat="1" ht="12.75" customHeight="1" x14ac:dyDescent="0.4">
      <c r="A35" s="19">
        <v>30</v>
      </c>
      <c r="B35" s="20">
        <v>60</v>
      </c>
      <c r="C35" s="20">
        <v>61</v>
      </c>
      <c r="D35" s="21">
        <v>121</v>
      </c>
      <c r="E35" s="22">
        <v>65</v>
      </c>
      <c r="F35" s="20">
        <v>100</v>
      </c>
      <c r="G35" s="20">
        <v>98</v>
      </c>
      <c r="H35" s="21">
        <v>198</v>
      </c>
      <c r="I35" s="22">
        <v>100</v>
      </c>
      <c r="J35" s="20">
        <v>0</v>
      </c>
      <c r="K35" s="20">
        <v>6</v>
      </c>
      <c r="L35" s="23">
        <v>6</v>
      </c>
    </row>
    <row r="36" spans="1:15" s="1" customFormat="1" ht="12.75" customHeight="1" x14ac:dyDescent="0.4">
      <c r="A36" s="19">
        <v>31</v>
      </c>
      <c r="B36" s="20">
        <v>45</v>
      </c>
      <c r="C36" s="20">
        <v>47</v>
      </c>
      <c r="D36" s="21">
        <v>92</v>
      </c>
      <c r="E36" s="22">
        <v>66</v>
      </c>
      <c r="F36" s="20">
        <v>126</v>
      </c>
      <c r="G36" s="20">
        <v>138</v>
      </c>
      <c r="H36" s="21">
        <v>264</v>
      </c>
      <c r="I36" s="22" t="s">
        <v>6</v>
      </c>
      <c r="J36" s="34">
        <v>2</v>
      </c>
      <c r="K36" s="34">
        <v>8</v>
      </c>
      <c r="L36" s="35">
        <v>10</v>
      </c>
      <c r="O36" s="36"/>
    </row>
    <row r="37" spans="1:15" s="1" customFormat="1" ht="12.75" customHeight="1" x14ac:dyDescent="0.4">
      <c r="A37" s="19">
        <v>32</v>
      </c>
      <c r="B37" s="20">
        <v>46</v>
      </c>
      <c r="C37" s="20">
        <v>50</v>
      </c>
      <c r="D37" s="21">
        <v>96</v>
      </c>
      <c r="E37" s="22">
        <v>67</v>
      </c>
      <c r="F37" s="20">
        <v>109</v>
      </c>
      <c r="G37" s="20">
        <v>151</v>
      </c>
      <c r="H37" s="21">
        <v>260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46</v>
      </c>
      <c r="C38" s="20">
        <v>54</v>
      </c>
      <c r="D38" s="21">
        <v>100</v>
      </c>
      <c r="E38" s="22">
        <v>68</v>
      </c>
      <c r="F38" s="20">
        <v>145</v>
      </c>
      <c r="G38" s="20">
        <v>160</v>
      </c>
      <c r="H38" s="23">
        <v>305</v>
      </c>
      <c r="I38" s="40" t="s">
        <v>7</v>
      </c>
      <c r="J38" s="41">
        <f>SUM(B5:B39)+SUM(F5:F39)+SUM(J5:J36)</f>
        <v>6871</v>
      </c>
      <c r="K38" s="41">
        <f>SUM(C5:C39)+SUM(G5:G39)+SUM(K5:K36)</f>
        <v>7837</v>
      </c>
      <c r="L38" s="42">
        <f>SUM(D5:D39)+SUM(H5:H39)+SUM(L5:L36)</f>
        <v>14708</v>
      </c>
    </row>
    <row r="39" spans="1:15" s="1" customFormat="1" ht="12.75" customHeight="1" thickBot="1" x14ac:dyDescent="0.45">
      <c r="A39" s="43">
        <v>34</v>
      </c>
      <c r="B39" s="44">
        <v>73</v>
      </c>
      <c r="C39" s="44">
        <v>47</v>
      </c>
      <c r="D39" s="45">
        <v>120</v>
      </c>
      <c r="E39" s="46">
        <v>69</v>
      </c>
      <c r="F39" s="44">
        <v>144</v>
      </c>
      <c r="G39" s="44">
        <v>153</v>
      </c>
      <c r="H39" s="45">
        <v>297</v>
      </c>
      <c r="I39" s="46" t="s">
        <v>8</v>
      </c>
      <c r="J39" s="44">
        <v>7522</v>
      </c>
      <c r="K39" s="47" t="s">
        <v>9</v>
      </c>
      <c r="L39" s="48" t="s">
        <v>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36" t="s">
        <v>11</v>
      </c>
      <c r="B42" s="138" t="s">
        <v>12</v>
      </c>
      <c r="C42" s="138"/>
      <c r="D42" s="138"/>
      <c r="E42" s="139" t="s">
        <v>13</v>
      </c>
      <c r="F42" s="139"/>
      <c r="G42" s="140"/>
      <c r="H42" s="1" t="s">
        <v>14</v>
      </c>
    </row>
    <row r="43" spans="1:15" s="1" customFormat="1" ht="12.75" customHeight="1" x14ac:dyDescent="0.4">
      <c r="A43" s="137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149</v>
      </c>
      <c r="C44" s="58">
        <f>SUM(C5:C9)</f>
        <v>162</v>
      </c>
      <c r="D44" s="58">
        <f>SUM(D5:D9)</f>
        <v>311</v>
      </c>
      <c r="E44" s="59">
        <f>ROUND(B44/$J$38*100,1)</f>
        <v>2.2000000000000002</v>
      </c>
      <c r="F44" s="59">
        <f>ROUND(C44/$K$38*100,1)</f>
        <v>2.1</v>
      </c>
      <c r="G44" s="60">
        <f>ROUND(D44/$L$38*100,1)</f>
        <v>2.1</v>
      </c>
    </row>
    <row r="45" spans="1:15" s="1" customFormat="1" ht="12.75" customHeight="1" x14ac:dyDescent="0.4">
      <c r="A45" s="61" t="s">
        <v>16</v>
      </c>
      <c r="B45" s="62">
        <f>SUM(B10:B14)</f>
        <v>230</v>
      </c>
      <c r="C45" s="62">
        <f>SUM(C10:C14)</f>
        <v>233</v>
      </c>
      <c r="D45" s="62">
        <f>SUM(D10:D14)</f>
        <v>463</v>
      </c>
      <c r="E45" s="63">
        <f t="shared" ref="E45:E66" si="0">ROUND(B45/$J$38*100,1)</f>
        <v>3.3</v>
      </c>
      <c r="F45" s="63">
        <f t="shared" ref="F45:F66" si="1">ROUND(C45/$K$38*100,1)</f>
        <v>3</v>
      </c>
      <c r="G45" s="64">
        <f t="shared" ref="G45:G66" si="2">ROUND(D45/$L$38*100,1)</f>
        <v>3.1</v>
      </c>
    </row>
    <row r="46" spans="1:15" s="1" customFormat="1" ht="12.75" customHeight="1" x14ac:dyDescent="0.4">
      <c r="A46" s="61" t="s">
        <v>17</v>
      </c>
      <c r="B46" s="62">
        <f>SUM(B15:B19)</f>
        <v>280</v>
      </c>
      <c r="C46" s="62">
        <f>SUM(C15:C19)</f>
        <v>261</v>
      </c>
      <c r="D46" s="62">
        <f>SUM(D15:D19)</f>
        <v>541</v>
      </c>
      <c r="E46" s="63">
        <f t="shared" si="0"/>
        <v>4.0999999999999996</v>
      </c>
      <c r="F46" s="63">
        <f t="shared" si="1"/>
        <v>3.3</v>
      </c>
      <c r="G46" s="64">
        <f t="shared" si="2"/>
        <v>3.7</v>
      </c>
    </row>
    <row r="47" spans="1:15" s="1" customFormat="1" ht="12.75" customHeight="1" x14ac:dyDescent="0.4">
      <c r="A47" s="65" t="s">
        <v>18</v>
      </c>
      <c r="B47" s="66">
        <f>SUM(B20:B24)</f>
        <v>313</v>
      </c>
      <c r="C47" s="66">
        <f>SUM(C20:C24)</f>
        <v>293</v>
      </c>
      <c r="D47" s="66">
        <f>SUM(D20:D24)</f>
        <v>606</v>
      </c>
      <c r="E47" s="67">
        <f t="shared" si="0"/>
        <v>4.5999999999999996</v>
      </c>
      <c r="F47" s="67">
        <f t="shared" si="1"/>
        <v>3.7</v>
      </c>
      <c r="G47" s="68">
        <f t="shared" si="2"/>
        <v>4.0999999999999996</v>
      </c>
    </row>
    <row r="48" spans="1:15" s="1" customFormat="1" ht="12.75" customHeight="1" x14ac:dyDescent="0.4">
      <c r="A48" s="61" t="s">
        <v>19</v>
      </c>
      <c r="B48" s="62">
        <f>SUM(B25:B29)</f>
        <v>279</v>
      </c>
      <c r="C48" s="62">
        <f>SUM(C25:C29)</f>
        <v>359</v>
      </c>
      <c r="D48" s="62">
        <f>SUM(D25:D29)</f>
        <v>638</v>
      </c>
      <c r="E48" s="63">
        <f t="shared" si="0"/>
        <v>4.0999999999999996</v>
      </c>
      <c r="F48" s="63">
        <f t="shared" si="1"/>
        <v>4.5999999999999996</v>
      </c>
      <c r="G48" s="64">
        <f t="shared" si="2"/>
        <v>4.3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237</v>
      </c>
      <c r="C49" s="62">
        <f>SUM(C30:C34)</f>
        <v>231</v>
      </c>
      <c r="D49" s="62">
        <f>SUM(D30:D34)</f>
        <v>468</v>
      </c>
      <c r="E49" s="63">
        <f t="shared" si="0"/>
        <v>3.4</v>
      </c>
      <c r="F49" s="63">
        <f t="shared" si="1"/>
        <v>2.9</v>
      </c>
      <c r="G49" s="64">
        <f t="shared" si="2"/>
        <v>3.2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270</v>
      </c>
      <c r="C50" s="62">
        <f>SUM(C35:C39)</f>
        <v>259</v>
      </c>
      <c r="D50" s="62">
        <f>SUM(D35:D39)</f>
        <v>529</v>
      </c>
      <c r="E50" s="63">
        <f t="shared" si="0"/>
        <v>3.9</v>
      </c>
      <c r="F50" s="63">
        <f t="shared" si="1"/>
        <v>3.3</v>
      </c>
      <c r="G50" s="64">
        <f t="shared" si="2"/>
        <v>3.6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344</v>
      </c>
      <c r="C51" s="62">
        <f>SUM(G5:G9)</f>
        <v>352</v>
      </c>
      <c r="D51" s="62">
        <f>SUM(H5:H9)</f>
        <v>696</v>
      </c>
      <c r="E51" s="63">
        <f t="shared" si="0"/>
        <v>5</v>
      </c>
      <c r="F51" s="63">
        <f t="shared" si="1"/>
        <v>4.5</v>
      </c>
      <c r="G51" s="64">
        <f t="shared" si="2"/>
        <v>4.7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421</v>
      </c>
      <c r="C52" s="62">
        <f>SUM(G10:G14)</f>
        <v>397</v>
      </c>
      <c r="D52" s="62">
        <f>SUM(H10:H14)</f>
        <v>818</v>
      </c>
      <c r="E52" s="63">
        <f t="shared" si="0"/>
        <v>6.1</v>
      </c>
      <c r="F52" s="63">
        <f t="shared" si="1"/>
        <v>5.0999999999999996</v>
      </c>
      <c r="G52" s="64">
        <f t="shared" si="2"/>
        <v>5.6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540</v>
      </c>
      <c r="C53" s="62">
        <f>SUM(G15:G19)</f>
        <v>478</v>
      </c>
      <c r="D53" s="62">
        <f>SUM(H15:H19)</f>
        <v>1018</v>
      </c>
      <c r="E53" s="63">
        <f t="shared" si="0"/>
        <v>7.9</v>
      </c>
      <c r="F53" s="63">
        <f t="shared" si="1"/>
        <v>6.1</v>
      </c>
      <c r="G53" s="64">
        <f t="shared" si="2"/>
        <v>6.9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517</v>
      </c>
      <c r="C54" s="62">
        <f>SUM(G20:G24)</f>
        <v>493</v>
      </c>
      <c r="D54" s="62">
        <f>SUM(H20:H24)</f>
        <v>1010</v>
      </c>
      <c r="E54" s="63">
        <f t="shared" si="0"/>
        <v>7.5</v>
      </c>
      <c r="F54" s="63">
        <f t="shared" si="1"/>
        <v>6.3</v>
      </c>
      <c r="G54" s="64">
        <f t="shared" si="2"/>
        <v>6.9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457</v>
      </c>
      <c r="C55" s="62">
        <f>SUM(G25:G29)</f>
        <v>471</v>
      </c>
      <c r="D55" s="62">
        <f>SUM(H25:H29)</f>
        <v>928</v>
      </c>
      <c r="E55" s="63">
        <f t="shared" si="0"/>
        <v>6.7</v>
      </c>
      <c r="F55" s="63">
        <f t="shared" si="1"/>
        <v>6</v>
      </c>
      <c r="G55" s="64">
        <f t="shared" si="2"/>
        <v>6.3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484</v>
      </c>
      <c r="C56" s="70">
        <f>SUM(G30:G34)</f>
        <v>515</v>
      </c>
      <c r="D56" s="70">
        <f>SUM(H30:H34)</f>
        <v>999</v>
      </c>
      <c r="E56" s="71">
        <f t="shared" si="0"/>
        <v>7</v>
      </c>
      <c r="F56" s="63">
        <f t="shared" si="1"/>
        <v>6.6</v>
      </c>
      <c r="G56" s="72">
        <f t="shared" si="2"/>
        <v>6.8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624</v>
      </c>
      <c r="C57" s="62">
        <f>SUM(G35:G39)</f>
        <v>700</v>
      </c>
      <c r="D57" s="62">
        <f>SUM(H35:H39)</f>
        <v>1324</v>
      </c>
      <c r="E57" s="63">
        <f t="shared" si="0"/>
        <v>9.1</v>
      </c>
      <c r="F57" s="67">
        <f t="shared" si="1"/>
        <v>8.9</v>
      </c>
      <c r="G57" s="64">
        <f t="shared" si="2"/>
        <v>9</v>
      </c>
      <c r="H57" s="73"/>
    </row>
    <row r="58" spans="1:11" s="1" customFormat="1" ht="12.75" customHeight="1" x14ac:dyDescent="0.4">
      <c r="A58" s="61" t="s">
        <v>29</v>
      </c>
      <c r="B58" s="62">
        <f>SUM(J5:J9)</f>
        <v>715</v>
      </c>
      <c r="C58" s="62">
        <f>SUM(K5:K9)</f>
        <v>840</v>
      </c>
      <c r="D58" s="62">
        <f>SUM(L5:L9)</f>
        <v>1555</v>
      </c>
      <c r="E58" s="63">
        <f t="shared" si="0"/>
        <v>10.4</v>
      </c>
      <c r="F58" s="63">
        <f t="shared" si="1"/>
        <v>10.7</v>
      </c>
      <c r="G58" s="64">
        <f t="shared" si="2"/>
        <v>10.6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401</v>
      </c>
      <c r="C59" s="62">
        <f>SUM(K10:K14)</f>
        <v>590</v>
      </c>
      <c r="D59" s="62">
        <f>SUM(L10:L14)</f>
        <v>991</v>
      </c>
      <c r="E59" s="63">
        <f t="shared" si="0"/>
        <v>5.8</v>
      </c>
      <c r="F59" s="63">
        <f t="shared" si="1"/>
        <v>7.5</v>
      </c>
      <c r="G59" s="64">
        <f t="shared" si="2"/>
        <v>6.7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318</v>
      </c>
      <c r="C60" s="62">
        <f>SUM(K15:K19)</f>
        <v>527</v>
      </c>
      <c r="D60" s="62">
        <f>SUM(L15:L19)</f>
        <v>845</v>
      </c>
      <c r="E60" s="63">
        <f t="shared" si="0"/>
        <v>4.5999999999999996</v>
      </c>
      <c r="F60" s="63">
        <f t="shared" si="1"/>
        <v>6.7</v>
      </c>
      <c r="G60" s="64">
        <f t="shared" si="2"/>
        <v>5.7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205</v>
      </c>
      <c r="C61" s="62">
        <f>SUM(K20:K24)</f>
        <v>354</v>
      </c>
      <c r="D61" s="62">
        <f>SUM(L20:L24)</f>
        <v>559</v>
      </c>
      <c r="E61" s="63">
        <f t="shared" si="0"/>
        <v>3</v>
      </c>
      <c r="F61" s="63">
        <f t="shared" si="1"/>
        <v>4.5</v>
      </c>
      <c r="G61" s="64">
        <f t="shared" si="2"/>
        <v>3.8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70</v>
      </c>
      <c r="C62" s="62">
        <f>SUM(K25:K29)</f>
        <v>234</v>
      </c>
      <c r="D62" s="62">
        <f>SUM(L25:L29)</f>
        <v>304</v>
      </c>
      <c r="E62" s="63">
        <f t="shared" si="0"/>
        <v>1</v>
      </c>
      <c r="F62" s="63">
        <f t="shared" si="1"/>
        <v>3</v>
      </c>
      <c r="G62" s="64">
        <f t="shared" si="2"/>
        <v>2.1</v>
      </c>
    </row>
    <row r="63" spans="1:11" s="1" customFormat="1" ht="12.75" customHeight="1" x14ac:dyDescent="0.4">
      <c r="A63" s="61" t="s">
        <v>34</v>
      </c>
      <c r="B63" s="62">
        <f>SUM(J30:J34)</f>
        <v>15</v>
      </c>
      <c r="C63" s="62">
        <f>SUM(K30:K34)</f>
        <v>74</v>
      </c>
      <c r="D63" s="62">
        <f>SUM(L30:L34)</f>
        <v>89</v>
      </c>
      <c r="E63" s="63">
        <f t="shared" si="0"/>
        <v>0.2</v>
      </c>
      <c r="F63" s="63">
        <f t="shared" si="1"/>
        <v>0.9</v>
      </c>
      <c r="G63" s="64">
        <f t="shared" si="2"/>
        <v>0.6</v>
      </c>
    </row>
    <row r="64" spans="1:11" s="1" customFormat="1" ht="12.75" customHeight="1" x14ac:dyDescent="0.4">
      <c r="A64" s="74" t="s">
        <v>35</v>
      </c>
      <c r="B64" s="75">
        <f>SUM(J35:J36)</f>
        <v>2</v>
      </c>
      <c r="C64" s="75">
        <f>SUM(K35:K36)</f>
        <v>14</v>
      </c>
      <c r="D64" s="75">
        <f>SUM(L35:L36)</f>
        <v>16</v>
      </c>
      <c r="E64" s="76">
        <f t="shared" si="0"/>
        <v>0</v>
      </c>
      <c r="F64" s="76">
        <f t="shared" si="1"/>
        <v>0.2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659</v>
      </c>
      <c r="C65" s="38">
        <f>SUM(C44:C46)</f>
        <v>656</v>
      </c>
      <c r="D65" s="38">
        <f>SUM(D44:D46)</f>
        <v>1315</v>
      </c>
      <c r="E65" s="59">
        <f t="shared" si="0"/>
        <v>9.6</v>
      </c>
      <c r="F65" s="59">
        <f t="shared" si="1"/>
        <v>8.4</v>
      </c>
      <c r="G65" s="60">
        <f t="shared" si="2"/>
        <v>8.9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3862</v>
      </c>
      <c r="C66" s="38">
        <f>SUM(C47:C56)</f>
        <v>3848</v>
      </c>
      <c r="D66" s="38">
        <f>SUM(D47:D56)</f>
        <v>7710</v>
      </c>
      <c r="E66" s="63">
        <f t="shared" si="0"/>
        <v>56.2</v>
      </c>
      <c r="F66" s="63">
        <f t="shared" si="1"/>
        <v>49.1</v>
      </c>
      <c r="G66" s="64">
        <f t="shared" si="2"/>
        <v>52.4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2350</v>
      </c>
      <c r="C67" s="82">
        <f>SUM(C57:C64)</f>
        <v>3333</v>
      </c>
      <c r="D67" s="82">
        <f>SUM(D57:D64)</f>
        <v>5683</v>
      </c>
      <c r="E67" s="83">
        <f>ROUND(B67/$J$38*100,1)</f>
        <v>34.200000000000003</v>
      </c>
      <c r="F67" s="83">
        <f>ROUND(C67/K38*100,1)</f>
        <v>42.5</v>
      </c>
      <c r="G67" s="84">
        <f>ROUND(D67/L38*100,1)</f>
        <v>38.6</v>
      </c>
      <c r="H67" s="85"/>
      <c r="I67" s="5"/>
      <c r="J67" s="80"/>
      <c r="K67" s="5"/>
    </row>
    <row r="68" spans="1:12" s="1" customFormat="1" ht="30" customHeight="1" x14ac:dyDescent="0.15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49</v>
      </c>
    </row>
    <row r="4" spans="1:12" s="1" customFormat="1" ht="12.75" customHeight="1" x14ac:dyDescent="0.4">
      <c r="A4" s="7" t="s">
        <v>2</v>
      </c>
      <c r="B4" s="101" t="s">
        <v>3</v>
      </c>
      <c r="C4" s="101" t="s">
        <v>4</v>
      </c>
      <c r="D4" s="9" t="s">
        <v>5</v>
      </c>
      <c r="E4" s="10" t="s">
        <v>2</v>
      </c>
      <c r="F4" s="7" t="s">
        <v>3</v>
      </c>
      <c r="G4" s="101" t="s">
        <v>4</v>
      </c>
      <c r="H4" s="11" t="s">
        <v>5</v>
      </c>
      <c r="I4" s="10" t="s">
        <v>2</v>
      </c>
      <c r="J4" s="101" t="s">
        <v>3</v>
      </c>
      <c r="K4" s="101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23</v>
      </c>
      <c r="C5" s="13">
        <v>34</v>
      </c>
      <c r="D5" s="14">
        <v>57</v>
      </c>
      <c r="E5" s="15">
        <v>35</v>
      </c>
      <c r="F5" s="16">
        <v>68</v>
      </c>
      <c r="G5" s="16">
        <v>49</v>
      </c>
      <c r="H5" s="17">
        <v>117</v>
      </c>
      <c r="I5" s="15">
        <v>70</v>
      </c>
      <c r="J5" s="13">
        <v>139</v>
      </c>
      <c r="K5" s="13">
        <v>152</v>
      </c>
      <c r="L5" s="18">
        <v>291</v>
      </c>
    </row>
    <row r="6" spans="1:12" s="1" customFormat="1" ht="12.75" customHeight="1" x14ac:dyDescent="0.4">
      <c r="A6" s="19">
        <v>1</v>
      </c>
      <c r="B6" s="20">
        <v>29</v>
      </c>
      <c r="C6" s="20">
        <v>22</v>
      </c>
      <c r="D6" s="21">
        <v>51</v>
      </c>
      <c r="E6" s="22">
        <v>36</v>
      </c>
      <c r="F6" s="20">
        <v>76</v>
      </c>
      <c r="G6" s="20">
        <v>66</v>
      </c>
      <c r="H6" s="21">
        <v>142</v>
      </c>
      <c r="I6" s="22">
        <v>71</v>
      </c>
      <c r="J6" s="20">
        <v>158</v>
      </c>
      <c r="K6" s="20">
        <v>175</v>
      </c>
      <c r="L6" s="23">
        <v>333</v>
      </c>
    </row>
    <row r="7" spans="1:12" s="1" customFormat="1" ht="12.75" customHeight="1" x14ac:dyDescent="0.4">
      <c r="A7" s="19">
        <v>2</v>
      </c>
      <c r="B7" s="20">
        <v>25</v>
      </c>
      <c r="C7" s="20">
        <v>42</v>
      </c>
      <c r="D7" s="21">
        <v>67</v>
      </c>
      <c r="E7" s="22">
        <v>37</v>
      </c>
      <c r="F7" s="20">
        <v>70</v>
      </c>
      <c r="G7" s="20">
        <v>71</v>
      </c>
      <c r="H7" s="21">
        <v>141</v>
      </c>
      <c r="I7" s="22">
        <v>72</v>
      </c>
      <c r="J7" s="20">
        <v>139</v>
      </c>
      <c r="K7" s="20">
        <v>191</v>
      </c>
      <c r="L7" s="23">
        <v>330</v>
      </c>
    </row>
    <row r="8" spans="1:12" s="1" customFormat="1" ht="12.75" customHeight="1" x14ac:dyDescent="0.4">
      <c r="A8" s="19">
        <v>3</v>
      </c>
      <c r="B8" s="20">
        <v>33</v>
      </c>
      <c r="C8" s="20">
        <v>35</v>
      </c>
      <c r="D8" s="21">
        <v>68</v>
      </c>
      <c r="E8" s="22">
        <v>38</v>
      </c>
      <c r="F8" s="20">
        <v>70</v>
      </c>
      <c r="G8" s="20">
        <v>64</v>
      </c>
      <c r="H8" s="21">
        <v>134</v>
      </c>
      <c r="I8" s="22">
        <v>73</v>
      </c>
      <c r="J8" s="20">
        <v>169</v>
      </c>
      <c r="K8" s="20">
        <v>152</v>
      </c>
      <c r="L8" s="23">
        <v>321</v>
      </c>
    </row>
    <row r="9" spans="1:12" s="1" customFormat="1" ht="12.75" customHeight="1" x14ac:dyDescent="0.4">
      <c r="A9" s="19">
        <v>4</v>
      </c>
      <c r="B9" s="20">
        <v>30</v>
      </c>
      <c r="C9" s="20">
        <v>29</v>
      </c>
      <c r="D9" s="21">
        <v>59</v>
      </c>
      <c r="E9" s="22">
        <v>39</v>
      </c>
      <c r="F9" s="20">
        <v>73</v>
      </c>
      <c r="G9" s="20">
        <v>68</v>
      </c>
      <c r="H9" s="21">
        <v>141</v>
      </c>
      <c r="I9" s="22">
        <v>74</v>
      </c>
      <c r="J9" s="20">
        <v>123</v>
      </c>
      <c r="K9" s="20">
        <v>168</v>
      </c>
      <c r="L9" s="23">
        <v>291</v>
      </c>
    </row>
    <row r="10" spans="1:12" s="1" customFormat="1" ht="12.75" customHeight="1" x14ac:dyDescent="0.4">
      <c r="A10" s="24">
        <v>5</v>
      </c>
      <c r="B10" s="25">
        <v>24</v>
      </c>
      <c r="C10" s="25">
        <v>40</v>
      </c>
      <c r="D10" s="26">
        <v>64</v>
      </c>
      <c r="E10" s="27">
        <v>40</v>
      </c>
      <c r="F10" s="25">
        <v>61</v>
      </c>
      <c r="G10" s="25">
        <v>74</v>
      </c>
      <c r="H10" s="26">
        <v>135</v>
      </c>
      <c r="I10" s="27">
        <v>75</v>
      </c>
      <c r="J10" s="25">
        <v>88</v>
      </c>
      <c r="K10" s="25">
        <v>127</v>
      </c>
      <c r="L10" s="28">
        <v>215</v>
      </c>
    </row>
    <row r="11" spans="1:12" s="1" customFormat="1" ht="12.75" customHeight="1" x14ac:dyDescent="0.4">
      <c r="A11" s="19">
        <v>6</v>
      </c>
      <c r="B11" s="20">
        <v>53</v>
      </c>
      <c r="C11" s="20">
        <v>37</v>
      </c>
      <c r="D11" s="21">
        <v>90</v>
      </c>
      <c r="E11" s="22">
        <v>41</v>
      </c>
      <c r="F11" s="20">
        <v>69</v>
      </c>
      <c r="G11" s="20">
        <v>77</v>
      </c>
      <c r="H11" s="21">
        <v>146</v>
      </c>
      <c r="I11" s="22">
        <v>76</v>
      </c>
      <c r="J11" s="20">
        <v>69</v>
      </c>
      <c r="K11" s="20">
        <v>109</v>
      </c>
      <c r="L11" s="23">
        <v>178</v>
      </c>
    </row>
    <row r="12" spans="1:12" s="1" customFormat="1" ht="12.75" customHeight="1" x14ac:dyDescent="0.4">
      <c r="A12" s="19">
        <v>7</v>
      </c>
      <c r="B12" s="20">
        <v>36</v>
      </c>
      <c r="C12" s="20">
        <v>39</v>
      </c>
      <c r="D12" s="21">
        <v>75</v>
      </c>
      <c r="E12" s="22">
        <v>42</v>
      </c>
      <c r="F12" s="20">
        <v>83</v>
      </c>
      <c r="G12" s="20">
        <v>68</v>
      </c>
      <c r="H12" s="21">
        <v>151</v>
      </c>
      <c r="I12" s="22">
        <v>77</v>
      </c>
      <c r="J12" s="20">
        <v>66</v>
      </c>
      <c r="K12" s="20">
        <v>102</v>
      </c>
      <c r="L12" s="23">
        <v>168</v>
      </c>
    </row>
    <row r="13" spans="1:12" s="1" customFormat="1" ht="12.75" customHeight="1" x14ac:dyDescent="0.4">
      <c r="A13" s="19">
        <v>8</v>
      </c>
      <c r="B13" s="20">
        <v>54</v>
      </c>
      <c r="C13" s="20">
        <v>58</v>
      </c>
      <c r="D13" s="21">
        <v>112</v>
      </c>
      <c r="E13" s="22">
        <v>43</v>
      </c>
      <c r="F13" s="20">
        <v>95</v>
      </c>
      <c r="G13" s="20">
        <v>95</v>
      </c>
      <c r="H13" s="21">
        <v>190</v>
      </c>
      <c r="I13" s="22">
        <v>78</v>
      </c>
      <c r="J13" s="20">
        <v>92</v>
      </c>
      <c r="K13" s="20">
        <v>129</v>
      </c>
      <c r="L13" s="23">
        <v>221</v>
      </c>
    </row>
    <row r="14" spans="1:12" s="1" customFormat="1" ht="12.75" customHeight="1" x14ac:dyDescent="0.4">
      <c r="A14" s="29">
        <v>9</v>
      </c>
      <c r="B14" s="30">
        <v>41</v>
      </c>
      <c r="C14" s="30">
        <v>49</v>
      </c>
      <c r="D14" s="31">
        <v>90</v>
      </c>
      <c r="E14" s="32">
        <v>44</v>
      </c>
      <c r="F14" s="30">
        <v>86</v>
      </c>
      <c r="G14" s="30">
        <v>74</v>
      </c>
      <c r="H14" s="31">
        <v>160</v>
      </c>
      <c r="I14" s="32">
        <v>79</v>
      </c>
      <c r="J14" s="30">
        <v>85</v>
      </c>
      <c r="K14" s="30">
        <v>114</v>
      </c>
      <c r="L14" s="33">
        <v>199</v>
      </c>
    </row>
    <row r="15" spans="1:12" s="1" customFormat="1" ht="12.75" customHeight="1" x14ac:dyDescent="0.4">
      <c r="A15" s="19">
        <v>10</v>
      </c>
      <c r="B15" s="20">
        <v>58</v>
      </c>
      <c r="C15" s="20">
        <v>52</v>
      </c>
      <c r="D15" s="21">
        <v>110</v>
      </c>
      <c r="E15" s="22">
        <v>45</v>
      </c>
      <c r="F15" s="20">
        <v>88</v>
      </c>
      <c r="G15" s="20">
        <v>91</v>
      </c>
      <c r="H15" s="21">
        <v>179</v>
      </c>
      <c r="I15" s="22">
        <v>80</v>
      </c>
      <c r="J15" s="20">
        <v>78</v>
      </c>
      <c r="K15" s="20">
        <v>136</v>
      </c>
      <c r="L15" s="23">
        <v>214</v>
      </c>
    </row>
    <row r="16" spans="1:12" s="1" customFormat="1" ht="12.75" customHeight="1" x14ac:dyDescent="0.4">
      <c r="A16" s="19">
        <v>11</v>
      </c>
      <c r="B16" s="20">
        <v>52</v>
      </c>
      <c r="C16" s="20">
        <v>40</v>
      </c>
      <c r="D16" s="21">
        <v>92</v>
      </c>
      <c r="E16" s="22">
        <v>46</v>
      </c>
      <c r="F16" s="20">
        <v>101</v>
      </c>
      <c r="G16" s="20">
        <v>87</v>
      </c>
      <c r="H16" s="21">
        <v>188</v>
      </c>
      <c r="I16" s="22">
        <v>81</v>
      </c>
      <c r="J16" s="20">
        <v>68</v>
      </c>
      <c r="K16" s="20">
        <v>127</v>
      </c>
      <c r="L16" s="23">
        <v>195</v>
      </c>
    </row>
    <row r="17" spans="1:12" s="1" customFormat="1" ht="12.75" customHeight="1" x14ac:dyDescent="0.4">
      <c r="A17" s="19">
        <v>12</v>
      </c>
      <c r="B17" s="20">
        <v>55</v>
      </c>
      <c r="C17" s="20">
        <v>46</v>
      </c>
      <c r="D17" s="21">
        <v>101</v>
      </c>
      <c r="E17" s="22">
        <v>47</v>
      </c>
      <c r="F17" s="20">
        <v>105</v>
      </c>
      <c r="G17" s="20">
        <v>102</v>
      </c>
      <c r="H17" s="21">
        <v>207</v>
      </c>
      <c r="I17" s="22">
        <v>82</v>
      </c>
      <c r="J17" s="20">
        <v>69</v>
      </c>
      <c r="K17" s="20">
        <v>83</v>
      </c>
      <c r="L17" s="23">
        <v>152</v>
      </c>
    </row>
    <row r="18" spans="1:12" s="1" customFormat="1" ht="12.75" customHeight="1" x14ac:dyDescent="0.4">
      <c r="A18" s="19">
        <v>13</v>
      </c>
      <c r="B18" s="20">
        <v>53</v>
      </c>
      <c r="C18" s="20">
        <v>56</v>
      </c>
      <c r="D18" s="21">
        <v>109</v>
      </c>
      <c r="E18" s="22">
        <v>48</v>
      </c>
      <c r="F18" s="20">
        <v>108</v>
      </c>
      <c r="G18" s="20">
        <v>82</v>
      </c>
      <c r="H18" s="21">
        <v>190</v>
      </c>
      <c r="I18" s="22">
        <v>83</v>
      </c>
      <c r="J18" s="20">
        <v>64</v>
      </c>
      <c r="K18" s="20">
        <v>119</v>
      </c>
      <c r="L18" s="23">
        <v>183</v>
      </c>
    </row>
    <row r="19" spans="1:12" s="1" customFormat="1" ht="12.75" customHeight="1" x14ac:dyDescent="0.4">
      <c r="A19" s="19">
        <v>14</v>
      </c>
      <c r="B19" s="20">
        <v>71</v>
      </c>
      <c r="C19" s="20">
        <v>50</v>
      </c>
      <c r="D19" s="21">
        <v>121</v>
      </c>
      <c r="E19" s="22">
        <v>49</v>
      </c>
      <c r="F19" s="20">
        <v>108</v>
      </c>
      <c r="G19" s="20">
        <v>114</v>
      </c>
      <c r="H19" s="21">
        <v>222</v>
      </c>
      <c r="I19" s="22">
        <v>84</v>
      </c>
      <c r="J19" s="20">
        <v>54</v>
      </c>
      <c r="K19" s="20">
        <v>90</v>
      </c>
      <c r="L19" s="23">
        <v>144</v>
      </c>
    </row>
    <row r="20" spans="1:12" s="1" customFormat="1" ht="12.75" customHeight="1" x14ac:dyDescent="0.4">
      <c r="A20" s="24">
        <v>15</v>
      </c>
      <c r="B20" s="25">
        <v>48</v>
      </c>
      <c r="C20" s="25">
        <v>67</v>
      </c>
      <c r="D20" s="26">
        <v>115</v>
      </c>
      <c r="E20" s="27">
        <v>50</v>
      </c>
      <c r="F20" s="25">
        <v>118</v>
      </c>
      <c r="G20" s="25">
        <v>80</v>
      </c>
      <c r="H20" s="26">
        <v>198</v>
      </c>
      <c r="I20" s="27">
        <v>85</v>
      </c>
      <c r="J20" s="25">
        <v>44</v>
      </c>
      <c r="K20" s="25">
        <v>74</v>
      </c>
      <c r="L20" s="28">
        <v>118</v>
      </c>
    </row>
    <row r="21" spans="1:12" s="1" customFormat="1" ht="12.75" customHeight="1" x14ac:dyDescent="0.4">
      <c r="A21" s="19">
        <v>16</v>
      </c>
      <c r="B21" s="20">
        <v>62</v>
      </c>
      <c r="C21" s="20">
        <v>58</v>
      </c>
      <c r="D21" s="21">
        <v>120</v>
      </c>
      <c r="E21" s="22">
        <v>51</v>
      </c>
      <c r="F21" s="20">
        <v>107</v>
      </c>
      <c r="G21" s="20">
        <v>107</v>
      </c>
      <c r="H21" s="21">
        <v>214</v>
      </c>
      <c r="I21" s="22">
        <v>86</v>
      </c>
      <c r="J21" s="20">
        <v>53</v>
      </c>
      <c r="K21" s="20">
        <v>80</v>
      </c>
      <c r="L21" s="23">
        <v>133</v>
      </c>
    </row>
    <row r="22" spans="1:12" s="1" customFormat="1" ht="12.75" customHeight="1" x14ac:dyDescent="0.4">
      <c r="A22" s="19">
        <v>17</v>
      </c>
      <c r="B22" s="20">
        <v>85</v>
      </c>
      <c r="C22" s="20">
        <v>63</v>
      </c>
      <c r="D22" s="21">
        <v>148</v>
      </c>
      <c r="E22" s="22">
        <v>52</v>
      </c>
      <c r="F22" s="20">
        <v>90</v>
      </c>
      <c r="G22" s="20">
        <v>85</v>
      </c>
      <c r="H22" s="21">
        <v>175</v>
      </c>
      <c r="I22" s="22">
        <v>87</v>
      </c>
      <c r="J22" s="20">
        <v>41</v>
      </c>
      <c r="K22" s="20">
        <v>65</v>
      </c>
      <c r="L22" s="23">
        <v>106</v>
      </c>
    </row>
    <row r="23" spans="1:12" s="1" customFormat="1" ht="12.75" customHeight="1" x14ac:dyDescent="0.4">
      <c r="A23" s="19">
        <v>18</v>
      </c>
      <c r="B23" s="20">
        <v>58</v>
      </c>
      <c r="C23" s="20">
        <v>59</v>
      </c>
      <c r="D23" s="21">
        <v>117</v>
      </c>
      <c r="E23" s="22">
        <v>53</v>
      </c>
      <c r="F23" s="20">
        <v>104</v>
      </c>
      <c r="G23" s="20">
        <v>94</v>
      </c>
      <c r="H23" s="21">
        <v>198</v>
      </c>
      <c r="I23" s="22">
        <v>88</v>
      </c>
      <c r="J23" s="20">
        <v>33</v>
      </c>
      <c r="K23" s="20">
        <v>66</v>
      </c>
      <c r="L23" s="23">
        <v>99</v>
      </c>
    </row>
    <row r="24" spans="1:12" s="1" customFormat="1" ht="12.75" customHeight="1" x14ac:dyDescent="0.4">
      <c r="A24" s="29">
        <v>19</v>
      </c>
      <c r="B24" s="30">
        <v>50</v>
      </c>
      <c r="C24" s="30">
        <v>51</v>
      </c>
      <c r="D24" s="31">
        <v>101</v>
      </c>
      <c r="E24" s="32">
        <v>54</v>
      </c>
      <c r="F24" s="30">
        <v>115</v>
      </c>
      <c r="G24" s="30">
        <v>117</v>
      </c>
      <c r="H24" s="31">
        <v>232</v>
      </c>
      <c r="I24" s="32">
        <v>89</v>
      </c>
      <c r="J24" s="30">
        <v>31</v>
      </c>
      <c r="K24" s="30">
        <v>59</v>
      </c>
      <c r="L24" s="33">
        <v>90</v>
      </c>
    </row>
    <row r="25" spans="1:12" s="1" customFormat="1" ht="12.75" customHeight="1" x14ac:dyDescent="0.4">
      <c r="A25" s="19">
        <v>20</v>
      </c>
      <c r="B25" s="20">
        <v>49</v>
      </c>
      <c r="C25" s="20">
        <v>76</v>
      </c>
      <c r="D25" s="21">
        <v>125</v>
      </c>
      <c r="E25" s="22">
        <v>55</v>
      </c>
      <c r="F25" s="20">
        <v>89</v>
      </c>
      <c r="G25" s="20">
        <v>81</v>
      </c>
      <c r="H25" s="21">
        <v>170</v>
      </c>
      <c r="I25" s="22">
        <v>90</v>
      </c>
      <c r="J25" s="20">
        <v>24</v>
      </c>
      <c r="K25" s="20">
        <v>59</v>
      </c>
      <c r="L25" s="23">
        <v>83</v>
      </c>
    </row>
    <row r="26" spans="1:12" s="1" customFormat="1" ht="12.75" customHeight="1" x14ac:dyDescent="0.4">
      <c r="A26" s="19">
        <v>21</v>
      </c>
      <c r="B26" s="20">
        <v>53</v>
      </c>
      <c r="C26" s="20">
        <v>71</v>
      </c>
      <c r="D26" s="21">
        <v>124</v>
      </c>
      <c r="E26" s="22">
        <v>56</v>
      </c>
      <c r="F26" s="20">
        <v>80</v>
      </c>
      <c r="G26" s="20">
        <v>109</v>
      </c>
      <c r="H26" s="21">
        <v>189</v>
      </c>
      <c r="I26" s="22">
        <v>91</v>
      </c>
      <c r="J26" s="20">
        <v>15</v>
      </c>
      <c r="K26" s="20">
        <v>54</v>
      </c>
      <c r="L26" s="23">
        <v>69</v>
      </c>
    </row>
    <row r="27" spans="1:12" s="1" customFormat="1" ht="12.75" customHeight="1" x14ac:dyDescent="0.4">
      <c r="A27" s="19">
        <v>22</v>
      </c>
      <c r="B27" s="20">
        <v>51</v>
      </c>
      <c r="C27" s="20">
        <v>59</v>
      </c>
      <c r="D27" s="21">
        <v>110</v>
      </c>
      <c r="E27" s="22">
        <v>57</v>
      </c>
      <c r="F27" s="20">
        <v>118</v>
      </c>
      <c r="G27" s="20">
        <v>114</v>
      </c>
      <c r="H27" s="21">
        <v>232</v>
      </c>
      <c r="I27" s="22">
        <v>92</v>
      </c>
      <c r="J27" s="20">
        <v>18</v>
      </c>
      <c r="K27" s="20">
        <v>43</v>
      </c>
      <c r="L27" s="23">
        <v>61</v>
      </c>
    </row>
    <row r="28" spans="1:12" s="1" customFormat="1" ht="12.75" customHeight="1" x14ac:dyDescent="0.4">
      <c r="A28" s="19">
        <v>23</v>
      </c>
      <c r="B28" s="20">
        <v>55</v>
      </c>
      <c r="C28" s="20">
        <v>61</v>
      </c>
      <c r="D28" s="21">
        <v>116</v>
      </c>
      <c r="E28" s="22">
        <v>58</v>
      </c>
      <c r="F28" s="20">
        <v>91</v>
      </c>
      <c r="G28" s="20">
        <v>79</v>
      </c>
      <c r="H28" s="21">
        <v>170</v>
      </c>
      <c r="I28" s="22">
        <v>93</v>
      </c>
      <c r="J28" s="20">
        <v>13</v>
      </c>
      <c r="K28" s="20">
        <v>48</v>
      </c>
      <c r="L28" s="23">
        <v>61</v>
      </c>
    </row>
    <row r="29" spans="1:12" s="1" customFormat="1" ht="12.75" customHeight="1" x14ac:dyDescent="0.4">
      <c r="A29" s="19">
        <v>24</v>
      </c>
      <c r="B29" s="20">
        <v>56</v>
      </c>
      <c r="C29" s="20">
        <v>59</v>
      </c>
      <c r="D29" s="21">
        <v>115</v>
      </c>
      <c r="E29" s="22">
        <v>59</v>
      </c>
      <c r="F29" s="20">
        <v>91</v>
      </c>
      <c r="G29" s="20">
        <v>96</v>
      </c>
      <c r="H29" s="21">
        <v>187</v>
      </c>
      <c r="I29" s="22">
        <v>94</v>
      </c>
      <c r="J29" s="20">
        <v>6</v>
      </c>
      <c r="K29" s="20">
        <v>34</v>
      </c>
      <c r="L29" s="23">
        <v>40</v>
      </c>
    </row>
    <row r="30" spans="1:12" s="1" customFormat="1" ht="12.75" customHeight="1" x14ac:dyDescent="0.4">
      <c r="A30" s="24">
        <v>25</v>
      </c>
      <c r="B30" s="25">
        <v>64</v>
      </c>
      <c r="C30" s="25">
        <v>40</v>
      </c>
      <c r="D30" s="26">
        <v>104</v>
      </c>
      <c r="E30" s="27">
        <v>60</v>
      </c>
      <c r="F30" s="25">
        <v>74</v>
      </c>
      <c r="G30" s="25">
        <v>78</v>
      </c>
      <c r="H30" s="26">
        <v>152</v>
      </c>
      <c r="I30" s="27">
        <v>95</v>
      </c>
      <c r="J30" s="25">
        <v>8</v>
      </c>
      <c r="K30" s="25">
        <v>21</v>
      </c>
      <c r="L30" s="28">
        <v>29</v>
      </c>
    </row>
    <row r="31" spans="1:12" s="1" customFormat="1" ht="12.75" customHeight="1" x14ac:dyDescent="0.4">
      <c r="A31" s="19">
        <v>26</v>
      </c>
      <c r="B31" s="20">
        <v>41</v>
      </c>
      <c r="C31" s="20">
        <v>40</v>
      </c>
      <c r="D31" s="21">
        <v>81</v>
      </c>
      <c r="E31" s="22">
        <v>61</v>
      </c>
      <c r="F31" s="20">
        <v>86</v>
      </c>
      <c r="G31" s="20">
        <v>105</v>
      </c>
      <c r="H31" s="21">
        <v>191</v>
      </c>
      <c r="I31" s="22">
        <v>96</v>
      </c>
      <c r="J31" s="20">
        <v>5</v>
      </c>
      <c r="K31" s="20">
        <v>20</v>
      </c>
      <c r="L31" s="23">
        <v>25</v>
      </c>
    </row>
    <row r="32" spans="1:12" s="1" customFormat="1" ht="12.75" customHeight="1" x14ac:dyDescent="0.4">
      <c r="A32" s="19">
        <v>27</v>
      </c>
      <c r="B32" s="20">
        <v>36</v>
      </c>
      <c r="C32" s="20">
        <v>44</v>
      </c>
      <c r="D32" s="21">
        <v>80</v>
      </c>
      <c r="E32" s="22">
        <v>62</v>
      </c>
      <c r="F32" s="20">
        <v>95</v>
      </c>
      <c r="G32" s="20">
        <v>108</v>
      </c>
      <c r="H32" s="21">
        <v>203</v>
      </c>
      <c r="I32" s="22">
        <v>97</v>
      </c>
      <c r="J32" s="20">
        <v>5</v>
      </c>
      <c r="K32" s="20">
        <v>10</v>
      </c>
      <c r="L32" s="23">
        <v>15</v>
      </c>
    </row>
    <row r="33" spans="1:15" s="1" customFormat="1" ht="12.75" customHeight="1" x14ac:dyDescent="0.4">
      <c r="A33" s="19">
        <v>28</v>
      </c>
      <c r="B33" s="20">
        <v>42</v>
      </c>
      <c r="C33" s="20">
        <v>50</v>
      </c>
      <c r="D33" s="21">
        <v>92</v>
      </c>
      <c r="E33" s="22">
        <v>63</v>
      </c>
      <c r="F33" s="20">
        <v>95</v>
      </c>
      <c r="G33" s="20">
        <v>94</v>
      </c>
      <c r="H33" s="21">
        <v>189</v>
      </c>
      <c r="I33" s="22">
        <v>98</v>
      </c>
      <c r="J33" s="20">
        <v>1</v>
      </c>
      <c r="K33" s="20">
        <v>14</v>
      </c>
      <c r="L33" s="23">
        <v>15</v>
      </c>
    </row>
    <row r="34" spans="1:15" s="1" customFormat="1" ht="12.75" customHeight="1" x14ac:dyDescent="0.4">
      <c r="A34" s="29">
        <v>29</v>
      </c>
      <c r="B34" s="30">
        <v>50</v>
      </c>
      <c r="C34" s="30">
        <v>37</v>
      </c>
      <c r="D34" s="31">
        <v>87</v>
      </c>
      <c r="E34" s="32">
        <v>64</v>
      </c>
      <c r="F34" s="30">
        <v>105</v>
      </c>
      <c r="G34" s="30">
        <v>109</v>
      </c>
      <c r="H34" s="31">
        <v>214</v>
      </c>
      <c r="I34" s="32">
        <v>99</v>
      </c>
      <c r="J34" s="30">
        <v>0</v>
      </c>
      <c r="K34" s="30">
        <v>7</v>
      </c>
      <c r="L34" s="33">
        <v>7</v>
      </c>
    </row>
    <row r="35" spans="1:15" s="1" customFormat="1" ht="12.75" customHeight="1" x14ac:dyDescent="0.4">
      <c r="A35" s="19">
        <v>30</v>
      </c>
      <c r="B35" s="20">
        <v>46</v>
      </c>
      <c r="C35" s="20">
        <v>47</v>
      </c>
      <c r="D35" s="21">
        <v>93</v>
      </c>
      <c r="E35" s="22">
        <v>65</v>
      </c>
      <c r="F35" s="20">
        <v>113</v>
      </c>
      <c r="G35" s="20">
        <v>102</v>
      </c>
      <c r="H35" s="21">
        <v>215</v>
      </c>
      <c r="I35" s="22">
        <v>100</v>
      </c>
      <c r="J35" s="20">
        <v>1</v>
      </c>
      <c r="K35" s="20">
        <v>4</v>
      </c>
      <c r="L35" s="23">
        <v>5</v>
      </c>
    </row>
    <row r="36" spans="1:15" s="1" customFormat="1" ht="12.75" customHeight="1" x14ac:dyDescent="0.4">
      <c r="A36" s="19">
        <v>31</v>
      </c>
      <c r="B36" s="20">
        <v>52</v>
      </c>
      <c r="C36" s="20">
        <v>52</v>
      </c>
      <c r="D36" s="21">
        <v>104</v>
      </c>
      <c r="E36" s="22">
        <v>66</v>
      </c>
      <c r="F36" s="20">
        <v>101</v>
      </c>
      <c r="G36" s="20">
        <v>107</v>
      </c>
      <c r="H36" s="21">
        <v>208</v>
      </c>
      <c r="I36" s="22" t="s">
        <v>6</v>
      </c>
      <c r="J36" s="34">
        <v>0</v>
      </c>
      <c r="K36" s="34">
        <v>9</v>
      </c>
      <c r="L36" s="35">
        <v>9</v>
      </c>
      <c r="O36" s="36"/>
    </row>
    <row r="37" spans="1:15" s="1" customFormat="1" ht="12.75" customHeight="1" x14ac:dyDescent="0.4">
      <c r="A37" s="19">
        <v>32</v>
      </c>
      <c r="B37" s="20">
        <v>50</v>
      </c>
      <c r="C37" s="20">
        <v>48</v>
      </c>
      <c r="D37" s="21">
        <v>98</v>
      </c>
      <c r="E37" s="22">
        <v>67</v>
      </c>
      <c r="F37" s="20">
        <v>119</v>
      </c>
      <c r="G37" s="20">
        <v>146</v>
      </c>
      <c r="H37" s="21">
        <v>265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47</v>
      </c>
      <c r="C38" s="20">
        <v>51</v>
      </c>
      <c r="D38" s="21">
        <v>98</v>
      </c>
      <c r="E38" s="22">
        <v>68</v>
      </c>
      <c r="F38" s="20">
        <v>115</v>
      </c>
      <c r="G38" s="20">
        <v>141</v>
      </c>
      <c r="H38" s="23">
        <v>256</v>
      </c>
      <c r="I38" s="40" t="s">
        <v>7</v>
      </c>
      <c r="J38" s="41">
        <f>SUM(B5:B39)+SUM(F5:F39)+SUM(J5:J36)</f>
        <v>6751</v>
      </c>
      <c r="K38" s="41">
        <f>SUM(C5:C39)+SUM(G5:G39)+SUM(K5:K36)</f>
        <v>7653</v>
      </c>
      <c r="L38" s="42">
        <f>SUM(D5:D39)+SUM(H5:H39)+SUM(L5:L36)</f>
        <v>14404</v>
      </c>
    </row>
    <row r="39" spans="1:15" s="1" customFormat="1" ht="12.75" customHeight="1" thickBot="1" x14ac:dyDescent="0.45">
      <c r="A39" s="43">
        <v>34</v>
      </c>
      <c r="B39" s="44">
        <v>49</v>
      </c>
      <c r="C39" s="44">
        <v>52</v>
      </c>
      <c r="D39" s="45">
        <v>101</v>
      </c>
      <c r="E39" s="46">
        <v>69</v>
      </c>
      <c r="F39" s="44">
        <v>144</v>
      </c>
      <c r="G39" s="44">
        <v>164</v>
      </c>
      <c r="H39" s="45">
        <v>308</v>
      </c>
      <c r="I39" s="46" t="s">
        <v>8</v>
      </c>
      <c r="J39" s="44">
        <v>7358</v>
      </c>
      <c r="K39" s="47" t="s">
        <v>9</v>
      </c>
      <c r="L39" s="48" t="s">
        <v>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36" t="s">
        <v>11</v>
      </c>
      <c r="B42" s="138" t="s">
        <v>12</v>
      </c>
      <c r="C42" s="138"/>
      <c r="D42" s="138"/>
      <c r="E42" s="139" t="s">
        <v>13</v>
      </c>
      <c r="F42" s="139"/>
      <c r="G42" s="140"/>
      <c r="H42" s="1" t="s">
        <v>14</v>
      </c>
    </row>
    <row r="43" spans="1:15" s="1" customFormat="1" ht="12.75" customHeight="1" x14ac:dyDescent="0.4">
      <c r="A43" s="137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140</v>
      </c>
      <c r="C44" s="58">
        <f>SUM(C5:C9)</f>
        <v>162</v>
      </c>
      <c r="D44" s="58">
        <f>SUM(D5:D9)</f>
        <v>302</v>
      </c>
      <c r="E44" s="59">
        <f>ROUND(B44/$J$38*100,1)</f>
        <v>2.1</v>
      </c>
      <c r="F44" s="59">
        <f>ROUND(C44/$K$38*100,1)</f>
        <v>2.1</v>
      </c>
      <c r="G44" s="60">
        <f>ROUND(D44/$L$38*100,1)</f>
        <v>2.1</v>
      </c>
    </row>
    <row r="45" spans="1:15" s="1" customFormat="1" ht="12.75" customHeight="1" x14ac:dyDescent="0.4">
      <c r="A45" s="61" t="s">
        <v>16</v>
      </c>
      <c r="B45" s="62">
        <f>SUM(B10:B14)</f>
        <v>208</v>
      </c>
      <c r="C45" s="62">
        <f>SUM(C10:C14)</f>
        <v>223</v>
      </c>
      <c r="D45" s="62">
        <f>SUM(D10:D14)</f>
        <v>431</v>
      </c>
      <c r="E45" s="63">
        <f t="shared" ref="E45:E66" si="0">ROUND(B45/$J$38*100,1)</f>
        <v>3.1</v>
      </c>
      <c r="F45" s="63">
        <f t="shared" ref="F45:F66" si="1">ROUND(C45/$K$38*100,1)</f>
        <v>2.9</v>
      </c>
      <c r="G45" s="64">
        <f t="shared" ref="G45:G66" si="2">ROUND(D45/$L$38*100,1)</f>
        <v>3</v>
      </c>
    </row>
    <row r="46" spans="1:15" s="1" customFormat="1" ht="12.75" customHeight="1" x14ac:dyDescent="0.4">
      <c r="A46" s="61" t="s">
        <v>17</v>
      </c>
      <c r="B46" s="62">
        <f>SUM(B15:B19)</f>
        <v>289</v>
      </c>
      <c r="C46" s="62">
        <f>SUM(C15:C19)</f>
        <v>244</v>
      </c>
      <c r="D46" s="62">
        <f>SUM(D15:D19)</f>
        <v>533</v>
      </c>
      <c r="E46" s="63">
        <f t="shared" si="0"/>
        <v>4.3</v>
      </c>
      <c r="F46" s="63">
        <f t="shared" si="1"/>
        <v>3.2</v>
      </c>
      <c r="G46" s="64">
        <f t="shared" si="2"/>
        <v>3.7</v>
      </c>
    </row>
    <row r="47" spans="1:15" s="1" customFormat="1" ht="12.75" customHeight="1" x14ac:dyDescent="0.4">
      <c r="A47" s="65" t="s">
        <v>18</v>
      </c>
      <c r="B47" s="66">
        <f>SUM(B20:B24)</f>
        <v>303</v>
      </c>
      <c r="C47" s="66">
        <f>SUM(C20:C24)</f>
        <v>298</v>
      </c>
      <c r="D47" s="66">
        <f>SUM(D20:D24)</f>
        <v>601</v>
      </c>
      <c r="E47" s="67">
        <f t="shared" si="0"/>
        <v>4.5</v>
      </c>
      <c r="F47" s="67">
        <f t="shared" si="1"/>
        <v>3.9</v>
      </c>
      <c r="G47" s="68">
        <f t="shared" si="2"/>
        <v>4.2</v>
      </c>
    </row>
    <row r="48" spans="1:15" s="1" customFormat="1" ht="12.75" customHeight="1" x14ac:dyDescent="0.4">
      <c r="A48" s="61" t="s">
        <v>19</v>
      </c>
      <c r="B48" s="62">
        <f>SUM(B25:B29)</f>
        <v>264</v>
      </c>
      <c r="C48" s="62">
        <f>SUM(C25:C29)</f>
        <v>326</v>
      </c>
      <c r="D48" s="62">
        <f>SUM(D25:D29)</f>
        <v>590</v>
      </c>
      <c r="E48" s="63">
        <f t="shared" si="0"/>
        <v>3.9</v>
      </c>
      <c r="F48" s="63">
        <f t="shared" si="1"/>
        <v>4.3</v>
      </c>
      <c r="G48" s="64">
        <f t="shared" si="2"/>
        <v>4.0999999999999996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233</v>
      </c>
      <c r="C49" s="62">
        <f>SUM(C30:C34)</f>
        <v>211</v>
      </c>
      <c r="D49" s="62">
        <f>SUM(D30:D34)</f>
        <v>444</v>
      </c>
      <c r="E49" s="63">
        <f t="shared" si="0"/>
        <v>3.5</v>
      </c>
      <c r="F49" s="63">
        <f t="shared" si="1"/>
        <v>2.8</v>
      </c>
      <c r="G49" s="64">
        <f t="shared" si="2"/>
        <v>3.1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244</v>
      </c>
      <c r="C50" s="62">
        <f>SUM(C35:C39)</f>
        <v>250</v>
      </c>
      <c r="D50" s="62">
        <f>SUM(D35:D39)</f>
        <v>494</v>
      </c>
      <c r="E50" s="63">
        <f t="shared" si="0"/>
        <v>3.6</v>
      </c>
      <c r="F50" s="63">
        <f t="shared" si="1"/>
        <v>3.3</v>
      </c>
      <c r="G50" s="64">
        <f t="shared" si="2"/>
        <v>3.4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357</v>
      </c>
      <c r="C51" s="62">
        <f>SUM(G5:G9)</f>
        <v>318</v>
      </c>
      <c r="D51" s="62">
        <f>SUM(H5:H9)</f>
        <v>675</v>
      </c>
      <c r="E51" s="63">
        <f t="shared" si="0"/>
        <v>5.3</v>
      </c>
      <c r="F51" s="63">
        <f t="shared" si="1"/>
        <v>4.2</v>
      </c>
      <c r="G51" s="64">
        <f t="shared" si="2"/>
        <v>4.7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394</v>
      </c>
      <c r="C52" s="62">
        <f>SUM(G10:G14)</f>
        <v>388</v>
      </c>
      <c r="D52" s="62">
        <f>SUM(H10:H14)</f>
        <v>782</v>
      </c>
      <c r="E52" s="63">
        <f t="shared" si="0"/>
        <v>5.8</v>
      </c>
      <c r="F52" s="63">
        <f t="shared" si="1"/>
        <v>5.0999999999999996</v>
      </c>
      <c r="G52" s="64">
        <f t="shared" si="2"/>
        <v>5.4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510</v>
      </c>
      <c r="C53" s="62">
        <f>SUM(G15:G19)</f>
        <v>476</v>
      </c>
      <c r="D53" s="62">
        <f>SUM(H15:H19)</f>
        <v>986</v>
      </c>
      <c r="E53" s="63">
        <f t="shared" si="0"/>
        <v>7.6</v>
      </c>
      <c r="F53" s="63">
        <f t="shared" si="1"/>
        <v>6.2</v>
      </c>
      <c r="G53" s="64">
        <f t="shared" si="2"/>
        <v>6.8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534</v>
      </c>
      <c r="C54" s="62">
        <f>SUM(G20:G24)</f>
        <v>483</v>
      </c>
      <c r="D54" s="62">
        <f>SUM(H20:H24)</f>
        <v>1017</v>
      </c>
      <c r="E54" s="63">
        <f t="shared" si="0"/>
        <v>7.9</v>
      </c>
      <c r="F54" s="63">
        <f t="shared" si="1"/>
        <v>6.3</v>
      </c>
      <c r="G54" s="64">
        <f t="shared" si="2"/>
        <v>7.1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469</v>
      </c>
      <c r="C55" s="62">
        <f>SUM(G25:G29)</f>
        <v>479</v>
      </c>
      <c r="D55" s="62">
        <f>SUM(H25:H29)</f>
        <v>948</v>
      </c>
      <c r="E55" s="63">
        <f t="shared" si="0"/>
        <v>6.9</v>
      </c>
      <c r="F55" s="63">
        <f t="shared" si="1"/>
        <v>6.3</v>
      </c>
      <c r="G55" s="64">
        <f t="shared" si="2"/>
        <v>6.6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455</v>
      </c>
      <c r="C56" s="70">
        <f>SUM(G30:G34)</f>
        <v>494</v>
      </c>
      <c r="D56" s="70">
        <f>SUM(H30:H34)</f>
        <v>949</v>
      </c>
      <c r="E56" s="71">
        <f t="shared" si="0"/>
        <v>6.7</v>
      </c>
      <c r="F56" s="63">
        <f t="shared" si="1"/>
        <v>6.5</v>
      </c>
      <c r="G56" s="72">
        <f t="shared" si="2"/>
        <v>6.6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592</v>
      </c>
      <c r="C57" s="62">
        <f>SUM(G35:G39)</f>
        <v>660</v>
      </c>
      <c r="D57" s="62">
        <f>SUM(H35:H39)</f>
        <v>1252</v>
      </c>
      <c r="E57" s="63">
        <f t="shared" si="0"/>
        <v>8.8000000000000007</v>
      </c>
      <c r="F57" s="67">
        <f t="shared" si="1"/>
        <v>8.6</v>
      </c>
      <c r="G57" s="64">
        <f t="shared" si="2"/>
        <v>8.6999999999999993</v>
      </c>
      <c r="H57" s="73"/>
    </row>
    <row r="58" spans="1:11" s="1" customFormat="1" ht="12.75" customHeight="1" x14ac:dyDescent="0.4">
      <c r="A58" s="61" t="s">
        <v>29</v>
      </c>
      <c r="B58" s="62">
        <f>SUM(J5:J9)</f>
        <v>728</v>
      </c>
      <c r="C58" s="62">
        <f>SUM(K5:K9)</f>
        <v>838</v>
      </c>
      <c r="D58" s="62">
        <f>SUM(L5:L9)</f>
        <v>1566</v>
      </c>
      <c r="E58" s="63">
        <f t="shared" si="0"/>
        <v>10.8</v>
      </c>
      <c r="F58" s="63">
        <f t="shared" si="1"/>
        <v>10.9</v>
      </c>
      <c r="G58" s="64">
        <f t="shared" si="2"/>
        <v>10.9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400</v>
      </c>
      <c r="C59" s="62">
        <f>SUM(K10:K14)</f>
        <v>581</v>
      </c>
      <c r="D59" s="62">
        <f>SUM(L10:L14)</f>
        <v>981</v>
      </c>
      <c r="E59" s="63">
        <f t="shared" si="0"/>
        <v>5.9</v>
      </c>
      <c r="F59" s="63">
        <f t="shared" si="1"/>
        <v>7.6</v>
      </c>
      <c r="G59" s="64">
        <f t="shared" si="2"/>
        <v>6.8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333</v>
      </c>
      <c r="C60" s="62">
        <f>SUM(K15:K19)</f>
        <v>555</v>
      </c>
      <c r="D60" s="62">
        <f>SUM(L15:L19)</f>
        <v>888</v>
      </c>
      <c r="E60" s="63">
        <f t="shared" si="0"/>
        <v>4.9000000000000004</v>
      </c>
      <c r="F60" s="63">
        <f t="shared" si="1"/>
        <v>7.3</v>
      </c>
      <c r="G60" s="64">
        <f t="shared" si="2"/>
        <v>6.2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202</v>
      </c>
      <c r="C61" s="62">
        <f>SUM(K20:K24)</f>
        <v>344</v>
      </c>
      <c r="D61" s="62">
        <f>SUM(L20:L24)</f>
        <v>546</v>
      </c>
      <c r="E61" s="63">
        <f t="shared" si="0"/>
        <v>3</v>
      </c>
      <c r="F61" s="63">
        <f t="shared" si="1"/>
        <v>4.5</v>
      </c>
      <c r="G61" s="64">
        <f t="shared" si="2"/>
        <v>3.8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76</v>
      </c>
      <c r="C62" s="62">
        <f>SUM(K25:K29)</f>
        <v>238</v>
      </c>
      <c r="D62" s="62">
        <f>SUM(L25:L29)</f>
        <v>314</v>
      </c>
      <c r="E62" s="63">
        <f t="shared" si="0"/>
        <v>1.1000000000000001</v>
      </c>
      <c r="F62" s="63">
        <f t="shared" si="1"/>
        <v>3.1</v>
      </c>
      <c r="G62" s="64">
        <f t="shared" si="2"/>
        <v>2.2000000000000002</v>
      </c>
    </row>
    <row r="63" spans="1:11" s="1" customFormat="1" ht="12.75" customHeight="1" x14ac:dyDescent="0.4">
      <c r="A63" s="61" t="s">
        <v>34</v>
      </c>
      <c r="B63" s="62">
        <f>SUM(J30:J34)</f>
        <v>19</v>
      </c>
      <c r="C63" s="62">
        <f>SUM(K30:K34)</f>
        <v>72</v>
      </c>
      <c r="D63" s="62">
        <f>SUM(L30:L34)</f>
        <v>91</v>
      </c>
      <c r="E63" s="63">
        <f t="shared" si="0"/>
        <v>0.3</v>
      </c>
      <c r="F63" s="63">
        <f t="shared" si="1"/>
        <v>0.9</v>
      </c>
      <c r="G63" s="64">
        <f t="shared" si="2"/>
        <v>0.6</v>
      </c>
    </row>
    <row r="64" spans="1:11" s="1" customFormat="1" ht="12.75" customHeight="1" x14ac:dyDescent="0.4">
      <c r="A64" s="100" t="s">
        <v>35</v>
      </c>
      <c r="B64" s="75">
        <f>SUM(J35:J36)</f>
        <v>1</v>
      </c>
      <c r="C64" s="75">
        <f>SUM(K35:K36)</f>
        <v>13</v>
      </c>
      <c r="D64" s="75">
        <f>SUM(L35:L36)</f>
        <v>14</v>
      </c>
      <c r="E64" s="76">
        <f t="shared" si="0"/>
        <v>0</v>
      </c>
      <c r="F64" s="76">
        <f t="shared" si="1"/>
        <v>0.2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637</v>
      </c>
      <c r="C65" s="38">
        <f>SUM(C44:C46)</f>
        <v>629</v>
      </c>
      <c r="D65" s="38">
        <f>SUM(D44:D46)</f>
        <v>1266</v>
      </c>
      <c r="E65" s="59">
        <f t="shared" si="0"/>
        <v>9.4</v>
      </c>
      <c r="F65" s="59">
        <f t="shared" si="1"/>
        <v>8.1999999999999993</v>
      </c>
      <c r="G65" s="60">
        <f t="shared" si="2"/>
        <v>8.8000000000000007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3763</v>
      </c>
      <c r="C66" s="38">
        <f>SUM(C47:C56)</f>
        <v>3723</v>
      </c>
      <c r="D66" s="38">
        <f>SUM(D47:D56)</f>
        <v>7486</v>
      </c>
      <c r="E66" s="63">
        <f t="shared" si="0"/>
        <v>55.7</v>
      </c>
      <c r="F66" s="63">
        <f t="shared" si="1"/>
        <v>48.6</v>
      </c>
      <c r="G66" s="64">
        <f t="shared" si="2"/>
        <v>52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2351</v>
      </c>
      <c r="C67" s="82">
        <f>SUM(C57:C64)</f>
        <v>3301</v>
      </c>
      <c r="D67" s="82">
        <f>SUM(D57:D64)</f>
        <v>5652</v>
      </c>
      <c r="E67" s="83">
        <f>ROUND(B67/$J$38*100,1)</f>
        <v>34.799999999999997</v>
      </c>
      <c r="F67" s="83">
        <f>ROUND(C67/K38*100,1)</f>
        <v>43.1</v>
      </c>
      <c r="G67" s="84">
        <f>ROUND(D67/L38*100,1)</f>
        <v>39.200000000000003</v>
      </c>
      <c r="H67" s="85"/>
      <c r="I67" s="5"/>
      <c r="J67" s="80"/>
      <c r="K67" s="5"/>
    </row>
    <row r="68" spans="1:12" s="1" customFormat="1" ht="30" customHeight="1" x14ac:dyDescent="0.15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50</v>
      </c>
    </row>
    <row r="4" spans="1:12" s="1" customFormat="1" ht="12.75" customHeight="1" x14ac:dyDescent="0.4">
      <c r="A4" s="7" t="s">
        <v>2</v>
      </c>
      <c r="B4" s="103" t="s">
        <v>3</v>
      </c>
      <c r="C4" s="103" t="s">
        <v>4</v>
      </c>
      <c r="D4" s="9" t="s">
        <v>5</v>
      </c>
      <c r="E4" s="10" t="s">
        <v>2</v>
      </c>
      <c r="F4" s="7" t="s">
        <v>3</v>
      </c>
      <c r="G4" s="103" t="s">
        <v>4</v>
      </c>
      <c r="H4" s="11" t="s">
        <v>5</v>
      </c>
      <c r="I4" s="10" t="s">
        <v>2</v>
      </c>
      <c r="J4" s="103" t="s">
        <v>3</v>
      </c>
      <c r="K4" s="103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22</v>
      </c>
      <c r="C5" s="13">
        <v>35</v>
      </c>
      <c r="D5" s="14">
        <v>57</v>
      </c>
      <c r="E5" s="15">
        <v>35</v>
      </c>
      <c r="F5" s="16">
        <v>71</v>
      </c>
      <c r="G5" s="16">
        <v>44</v>
      </c>
      <c r="H5" s="17">
        <v>115</v>
      </c>
      <c r="I5" s="15">
        <v>70</v>
      </c>
      <c r="J5" s="13">
        <v>144</v>
      </c>
      <c r="K5" s="13">
        <v>150</v>
      </c>
      <c r="L5" s="18">
        <v>294</v>
      </c>
    </row>
    <row r="6" spans="1:12" s="1" customFormat="1" ht="12.75" customHeight="1" x14ac:dyDescent="0.4">
      <c r="A6" s="19">
        <v>1</v>
      </c>
      <c r="B6" s="20">
        <v>31</v>
      </c>
      <c r="C6" s="20">
        <v>21</v>
      </c>
      <c r="D6" s="21">
        <v>52</v>
      </c>
      <c r="E6" s="22">
        <v>36</v>
      </c>
      <c r="F6" s="20">
        <v>76</v>
      </c>
      <c r="G6" s="20">
        <v>65</v>
      </c>
      <c r="H6" s="21">
        <v>141</v>
      </c>
      <c r="I6" s="22">
        <v>71</v>
      </c>
      <c r="J6" s="20">
        <v>153</v>
      </c>
      <c r="K6" s="20">
        <v>176</v>
      </c>
      <c r="L6" s="23">
        <v>329</v>
      </c>
    </row>
    <row r="7" spans="1:12" s="1" customFormat="1" ht="12.75" customHeight="1" x14ac:dyDescent="0.4">
      <c r="A7" s="19">
        <v>2</v>
      </c>
      <c r="B7" s="20">
        <v>21</v>
      </c>
      <c r="C7" s="20">
        <v>40</v>
      </c>
      <c r="D7" s="21">
        <v>61</v>
      </c>
      <c r="E7" s="22">
        <v>37</v>
      </c>
      <c r="F7" s="20">
        <v>69</v>
      </c>
      <c r="G7" s="20">
        <v>74</v>
      </c>
      <c r="H7" s="21">
        <v>143</v>
      </c>
      <c r="I7" s="22">
        <v>72</v>
      </c>
      <c r="J7" s="20">
        <v>142</v>
      </c>
      <c r="K7" s="20">
        <v>194</v>
      </c>
      <c r="L7" s="23">
        <v>336</v>
      </c>
    </row>
    <row r="8" spans="1:12" s="1" customFormat="1" ht="12.75" customHeight="1" x14ac:dyDescent="0.4">
      <c r="A8" s="19">
        <v>3</v>
      </c>
      <c r="B8" s="20">
        <v>35</v>
      </c>
      <c r="C8" s="20">
        <v>37</v>
      </c>
      <c r="D8" s="21">
        <v>72</v>
      </c>
      <c r="E8" s="22">
        <v>38</v>
      </c>
      <c r="F8" s="20">
        <v>69</v>
      </c>
      <c r="G8" s="20">
        <v>63</v>
      </c>
      <c r="H8" s="21">
        <v>132</v>
      </c>
      <c r="I8" s="22">
        <v>73</v>
      </c>
      <c r="J8" s="20">
        <v>162</v>
      </c>
      <c r="K8" s="20">
        <v>147</v>
      </c>
      <c r="L8" s="23">
        <v>309</v>
      </c>
    </row>
    <row r="9" spans="1:12" s="1" customFormat="1" ht="12.75" customHeight="1" x14ac:dyDescent="0.4">
      <c r="A9" s="19">
        <v>4</v>
      </c>
      <c r="B9" s="20">
        <v>32</v>
      </c>
      <c r="C9" s="20">
        <v>27</v>
      </c>
      <c r="D9" s="21">
        <v>59</v>
      </c>
      <c r="E9" s="22">
        <v>39</v>
      </c>
      <c r="F9" s="20">
        <v>71</v>
      </c>
      <c r="G9" s="20">
        <v>67</v>
      </c>
      <c r="H9" s="21">
        <v>138</v>
      </c>
      <c r="I9" s="22">
        <v>74</v>
      </c>
      <c r="J9" s="20">
        <v>122</v>
      </c>
      <c r="K9" s="20">
        <v>162</v>
      </c>
      <c r="L9" s="23">
        <v>284</v>
      </c>
    </row>
    <row r="10" spans="1:12" s="1" customFormat="1" ht="12.75" customHeight="1" x14ac:dyDescent="0.4">
      <c r="A10" s="24">
        <v>5</v>
      </c>
      <c r="B10" s="25">
        <v>23</v>
      </c>
      <c r="C10" s="25">
        <v>39</v>
      </c>
      <c r="D10" s="26">
        <v>62</v>
      </c>
      <c r="E10" s="27">
        <v>40</v>
      </c>
      <c r="F10" s="25">
        <v>62</v>
      </c>
      <c r="G10" s="25">
        <v>75</v>
      </c>
      <c r="H10" s="26">
        <v>137</v>
      </c>
      <c r="I10" s="27">
        <v>75</v>
      </c>
      <c r="J10" s="25">
        <v>94</v>
      </c>
      <c r="K10" s="25">
        <v>136</v>
      </c>
      <c r="L10" s="28">
        <v>230</v>
      </c>
    </row>
    <row r="11" spans="1:12" s="1" customFormat="1" ht="12.75" customHeight="1" x14ac:dyDescent="0.4">
      <c r="A11" s="19">
        <v>6</v>
      </c>
      <c r="B11" s="20">
        <v>45</v>
      </c>
      <c r="C11" s="20">
        <v>39</v>
      </c>
      <c r="D11" s="21">
        <v>84</v>
      </c>
      <c r="E11" s="22">
        <v>41</v>
      </c>
      <c r="F11" s="20">
        <v>70</v>
      </c>
      <c r="G11" s="20">
        <v>76</v>
      </c>
      <c r="H11" s="21">
        <v>146</v>
      </c>
      <c r="I11" s="22">
        <v>76</v>
      </c>
      <c r="J11" s="20">
        <v>71</v>
      </c>
      <c r="K11" s="20">
        <v>112</v>
      </c>
      <c r="L11" s="23">
        <v>183</v>
      </c>
    </row>
    <row r="12" spans="1:12" s="1" customFormat="1" ht="12.75" customHeight="1" x14ac:dyDescent="0.4">
      <c r="A12" s="19">
        <v>7</v>
      </c>
      <c r="B12" s="20">
        <v>42</v>
      </c>
      <c r="C12" s="20">
        <v>38</v>
      </c>
      <c r="D12" s="21">
        <v>80</v>
      </c>
      <c r="E12" s="22">
        <v>42</v>
      </c>
      <c r="F12" s="20">
        <v>82</v>
      </c>
      <c r="G12" s="20">
        <v>64</v>
      </c>
      <c r="H12" s="21">
        <v>146</v>
      </c>
      <c r="I12" s="22">
        <v>77</v>
      </c>
      <c r="J12" s="20">
        <v>66</v>
      </c>
      <c r="K12" s="20">
        <v>95</v>
      </c>
      <c r="L12" s="23">
        <v>161</v>
      </c>
    </row>
    <row r="13" spans="1:12" s="1" customFormat="1" ht="12.75" customHeight="1" x14ac:dyDescent="0.4">
      <c r="A13" s="19">
        <v>8</v>
      </c>
      <c r="B13" s="20">
        <v>52</v>
      </c>
      <c r="C13" s="20">
        <v>56</v>
      </c>
      <c r="D13" s="21">
        <v>108</v>
      </c>
      <c r="E13" s="22">
        <v>43</v>
      </c>
      <c r="F13" s="20">
        <v>97</v>
      </c>
      <c r="G13" s="20">
        <v>99</v>
      </c>
      <c r="H13" s="21">
        <v>196</v>
      </c>
      <c r="I13" s="22">
        <v>78</v>
      </c>
      <c r="J13" s="20">
        <v>92</v>
      </c>
      <c r="K13" s="20">
        <v>135</v>
      </c>
      <c r="L13" s="23">
        <v>227</v>
      </c>
    </row>
    <row r="14" spans="1:12" s="1" customFormat="1" ht="12.75" customHeight="1" x14ac:dyDescent="0.4">
      <c r="A14" s="29">
        <v>9</v>
      </c>
      <c r="B14" s="30">
        <v>45</v>
      </c>
      <c r="C14" s="30">
        <v>51</v>
      </c>
      <c r="D14" s="31">
        <v>96</v>
      </c>
      <c r="E14" s="32">
        <v>44</v>
      </c>
      <c r="F14" s="30">
        <v>81</v>
      </c>
      <c r="G14" s="30">
        <v>75</v>
      </c>
      <c r="H14" s="31">
        <v>156</v>
      </c>
      <c r="I14" s="32">
        <v>79</v>
      </c>
      <c r="J14" s="30">
        <v>91</v>
      </c>
      <c r="K14" s="30">
        <v>107</v>
      </c>
      <c r="L14" s="33">
        <v>198</v>
      </c>
    </row>
    <row r="15" spans="1:12" s="1" customFormat="1" ht="12.75" customHeight="1" x14ac:dyDescent="0.4">
      <c r="A15" s="19">
        <v>10</v>
      </c>
      <c r="B15" s="20">
        <v>55</v>
      </c>
      <c r="C15" s="20">
        <v>51</v>
      </c>
      <c r="D15" s="21">
        <v>106</v>
      </c>
      <c r="E15" s="22">
        <v>45</v>
      </c>
      <c r="F15" s="20">
        <v>89</v>
      </c>
      <c r="G15" s="20">
        <v>84</v>
      </c>
      <c r="H15" s="21">
        <v>173</v>
      </c>
      <c r="I15" s="22">
        <v>80</v>
      </c>
      <c r="J15" s="20">
        <v>74</v>
      </c>
      <c r="K15" s="20">
        <v>143</v>
      </c>
      <c r="L15" s="23">
        <v>217</v>
      </c>
    </row>
    <row r="16" spans="1:12" s="1" customFormat="1" ht="12.75" customHeight="1" x14ac:dyDescent="0.4">
      <c r="A16" s="19">
        <v>11</v>
      </c>
      <c r="B16" s="20">
        <v>52</v>
      </c>
      <c r="C16" s="20">
        <v>42</v>
      </c>
      <c r="D16" s="21">
        <v>94</v>
      </c>
      <c r="E16" s="22">
        <v>46</v>
      </c>
      <c r="F16" s="20">
        <v>97</v>
      </c>
      <c r="G16" s="20">
        <v>92</v>
      </c>
      <c r="H16" s="21">
        <v>189</v>
      </c>
      <c r="I16" s="22">
        <v>81</v>
      </c>
      <c r="J16" s="20">
        <v>67</v>
      </c>
      <c r="K16" s="20">
        <v>125</v>
      </c>
      <c r="L16" s="23">
        <v>192</v>
      </c>
    </row>
    <row r="17" spans="1:12" s="1" customFormat="1" ht="12.75" customHeight="1" x14ac:dyDescent="0.4">
      <c r="A17" s="19">
        <v>12</v>
      </c>
      <c r="B17" s="20">
        <v>53</v>
      </c>
      <c r="C17" s="20">
        <v>47</v>
      </c>
      <c r="D17" s="21">
        <v>100</v>
      </c>
      <c r="E17" s="22">
        <v>47</v>
      </c>
      <c r="F17" s="20">
        <v>110</v>
      </c>
      <c r="G17" s="20">
        <v>100</v>
      </c>
      <c r="H17" s="21">
        <v>210</v>
      </c>
      <c r="I17" s="22">
        <v>82</v>
      </c>
      <c r="J17" s="20">
        <v>69</v>
      </c>
      <c r="K17" s="20">
        <v>86</v>
      </c>
      <c r="L17" s="23">
        <v>155</v>
      </c>
    </row>
    <row r="18" spans="1:12" s="1" customFormat="1" ht="12.75" customHeight="1" x14ac:dyDescent="0.4">
      <c r="A18" s="19">
        <v>13</v>
      </c>
      <c r="B18" s="20">
        <v>57</v>
      </c>
      <c r="C18" s="20">
        <v>53</v>
      </c>
      <c r="D18" s="21">
        <v>110</v>
      </c>
      <c r="E18" s="22">
        <v>48</v>
      </c>
      <c r="F18" s="20">
        <v>106</v>
      </c>
      <c r="G18" s="20">
        <v>88</v>
      </c>
      <c r="H18" s="21">
        <v>194</v>
      </c>
      <c r="I18" s="22">
        <v>83</v>
      </c>
      <c r="J18" s="20">
        <v>64</v>
      </c>
      <c r="K18" s="20">
        <v>115</v>
      </c>
      <c r="L18" s="23">
        <v>179</v>
      </c>
    </row>
    <row r="19" spans="1:12" s="1" customFormat="1" ht="12.75" customHeight="1" x14ac:dyDescent="0.4">
      <c r="A19" s="19">
        <v>14</v>
      </c>
      <c r="B19" s="20">
        <v>67</v>
      </c>
      <c r="C19" s="20">
        <v>50</v>
      </c>
      <c r="D19" s="21">
        <v>117</v>
      </c>
      <c r="E19" s="22">
        <v>49</v>
      </c>
      <c r="F19" s="20">
        <v>112</v>
      </c>
      <c r="G19" s="20">
        <v>110</v>
      </c>
      <c r="H19" s="21">
        <v>222</v>
      </c>
      <c r="I19" s="22">
        <v>84</v>
      </c>
      <c r="J19" s="20">
        <v>54</v>
      </c>
      <c r="K19" s="20">
        <v>91</v>
      </c>
      <c r="L19" s="23">
        <v>145</v>
      </c>
    </row>
    <row r="20" spans="1:12" s="1" customFormat="1" ht="12.75" customHeight="1" x14ac:dyDescent="0.4">
      <c r="A20" s="24">
        <v>15</v>
      </c>
      <c r="B20" s="25">
        <v>51</v>
      </c>
      <c r="C20" s="25">
        <v>67</v>
      </c>
      <c r="D20" s="26">
        <v>118</v>
      </c>
      <c r="E20" s="27">
        <v>50</v>
      </c>
      <c r="F20" s="25">
        <v>116</v>
      </c>
      <c r="G20" s="25">
        <v>82</v>
      </c>
      <c r="H20" s="26">
        <v>198</v>
      </c>
      <c r="I20" s="27">
        <v>85</v>
      </c>
      <c r="J20" s="25">
        <v>44</v>
      </c>
      <c r="K20" s="25">
        <v>76</v>
      </c>
      <c r="L20" s="28">
        <v>120</v>
      </c>
    </row>
    <row r="21" spans="1:12" s="1" customFormat="1" ht="12.75" customHeight="1" x14ac:dyDescent="0.4">
      <c r="A21" s="19">
        <v>16</v>
      </c>
      <c r="B21" s="20">
        <v>63</v>
      </c>
      <c r="C21" s="20">
        <v>60</v>
      </c>
      <c r="D21" s="21">
        <v>123</v>
      </c>
      <c r="E21" s="22">
        <v>51</v>
      </c>
      <c r="F21" s="20">
        <v>110</v>
      </c>
      <c r="G21" s="20">
        <v>101</v>
      </c>
      <c r="H21" s="21">
        <v>211</v>
      </c>
      <c r="I21" s="22">
        <v>86</v>
      </c>
      <c r="J21" s="20">
        <v>56</v>
      </c>
      <c r="K21" s="20">
        <v>82</v>
      </c>
      <c r="L21" s="23">
        <v>138</v>
      </c>
    </row>
    <row r="22" spans="1:12" s="1" customFormat="1" ht="12.75" customHeight="1" x14ac:dyDescent="0.4">
      <c r="A22" s="19">
        <v>17</v>
      </c>
      <c r="B22" s="20">
        <v>84</v>
      </c>
      <c r="C22" s="20">
        <v>60</v>
      </c>
      <c r="D22" s="21">
        <v>144</v>
      </c>
      <c r="E22" s="22">
        <v>52</v>
      </c>
      <c r="F22" s="20">
        <v>85</v>
      </c>
      <c r="G22" s="20">
        <v>88</v>
      </c>
      <c r="H22" s="21">
        <v>173</v>
      </c>
      <c r="I22" s="22">
        <v>87</v>
      </c>
      <c r="J22" s="20">
        <v>38</v>
      </c>
      <c r="K22" s="20">
        <v>68</v>
      </c>
      <c r="L22" s="23">
        <v>106</v>
      </c>
    </row>
    <row r="23" spans="1:12" s="1" customFormat="1" ht="12.75" customHeight="1" x14ac:dyDescent="0.4">
      <c r="A23" s="19">
        <v>18</v>
      </c>
      <c r="B23" s="20">
        <v>57</v>
      </c>
      <c r="C23" s="20">
        <v>61</v>
      </c>
      <c r="D23" s="21">
        <v>118</v>
      </c>
      <c r="E23" s="22">
        <v>53</v>
      </c>
      <c r="F23" s="20">
        <v>104</v>
      </c>
      <c r="G23" s="20">
        <v>92</v>
      </c>
      <c r="H23" s="21">
        <v>196</v>
      </c>
      <c r="I23" s="22">
        <v>88</v>
      </c>
      <c r="J23" s="20">
        <v>33</v>
      </c>
      <c r="K23" s="20">
        <v>61</v>
      </c>
      <c r="L23" s="23">
        <v>94</v>
      </c>
    </row>
    <row r="24" spans="1:12" s="1" customFormat="1" ht="12.75" customHeight="1" x14ac:dyDescent="0.4">
      <c r="A24" s="29">
        <v>19</v>
      </c>
      <c r="B24" s="30">
        <v>50</v>
      </c>
      <c r="C24" s="30">
        <v>54</v>
      </c>
      <c r="D24" s="31">
        <v>104</v>
      </c>
      <c r="E24" s="32">
        <v>54</v>
      </c>
      <c r="F24" s="30">
        <v>114</v>
      </c>
      <c r="G24" s="30">
        <v>113</v>
      </c>
      <c r="H24" s="31">
        <v>227</v>
      </c>
      <c r="I24" s="32">
        <v>89</v>
      </c>
      <c r="J24" s="30">
        <v>32</v>
      </c>
      <c r="K24" s="30">
        <v>57</v>
      </c>
      <c r="L24" s="33">
        <v>89</v>
      </c>
    </row>
    <row r="25" spans="1:12" s="1" customFormat="1" ht="12.75" customHeight="1" x14ac:dyDescent="0.4">
      <c r="A25" s="19">
        <v>20</v>
      </c>
      <c r="B25" s="20">
        <v>54</v>
      </c>
      <c r="C25" s="20">
        <v>66</v>
      </c>
      <c r="D25" s="21">
        <v>120</v>
      </c>
      <c r="E25" s="22">
        <v>55</v>
      </c>
      <c r="F25" s="20">
        <v>91</v>
      </c>
      <c r="G25" s="20">
        <v>91</v>
      </c>
      <c r="H25" s="21">
        <v>182</v>
      </c>
      <c r="I25" s="22">
        <v>90</v>
      </c>
      <c r="J25" s="20">
        <v>23</v>
      </c>
      <c r="K25" s="20">
        <v>58</v>
      </c>
      <c r="L25" s="23">
        <v>81</v>
      </c>
    </row>
    <row r="26" spans="1:12" s="1" customFormat="1" ht="12.75" customHeight="1" x14ac:dyDescent="0.4">
      <c r="A26" s="19">
        <v>21</v>
      </c>
      <c r="B26" s="20">
        <v>50</v>
      </c>
      <c r="C26" s="20">
        <v>70</v>
      </c>
      <c r="D26" s="21">
        <v>120</v>
      </c>
      <c r="E26" s="22">
        <v>56</v>
      </c>
      <c r="F26" s="20">
        <v>81</v>
      </c>
      <c r="G26" s="20">
        <v>101</v>
      </c>
      <c r="H26" s="21">
        <v>182</v>
      </c>
      <c r="I26" s="22">
        <v>91</v>
      </c>
      <c r="J26" s="20">
        <v>16</v>
      </c>
      <c r="K26" s="20">
        <v>57</v>
      </c>
      <c r="L26" s="23">
        <v>73</v>
      </c>
    </row>
    <row r="27" spans="1:12" s="1" customFormat="1" ht="12.75" customHeight="1" x14ac:dyDescent="0.4">
      <c r="A27" s="19">
        <v>22</v>
      </c>
      <c r="B27" s="20">
        <v>49</v>
      </c>
      <c r="C27" s="20">
        <v>59</v>
      </c>
      <c r="D27" s="21">
        <v>108</v>
      </c>
      <c r="E27" s="22">
        <v>57</v>
      </c>
      <c r="F27" s="20">
        <v>110</v>
      </c>
      <c r="G27" s="20">
        <v>111</v>
      </c>
      <c r="H27" s="21">
        <v>221</v>
      </c>
      <c r="I27" s="22">
        <v>92</v>
      </c>
      <c r="J27" s="20">
        <v>16</v>
      </c>
      <c r="K27" s="20">
        <v>42</v>
      </c>
      <c r="L27" s="23">
        <v>58</v>
      </c>
    </row>
    <row r="28" spans="1:12" s="1" customFormat="1" ht="12.75" customHeight="1" x14ac:dyDescent="0.4">
      <c r="A28" s="19">
        <v>23</v>
      </c>
      <c r="B28" s="20">
        <v>56</v>
      </c>
      <c r="C28" s="20">
        <v>62</v>
      </c>
      <c r="D28" s="21">
        <v>118</v>
      </c>
      <c r="E28" s="22">
        <v>58</v>
      </c>
      <c r="F28" s="20">
        <v>99</v>
      </c>
      <c r="G28" s="20">
        <v>83</v>
      </c>
      <c r="H28" s="21">
        <v>182</v>
      </c>
      <c r="I28" s="22">
        <v>93</v>
      </c>
      <c r="J28" s="20">
        <v>13</v>
      </c>
      <c r="K28" s="20">
        <v>45</v>
      </c>
      <c r="L28" s="23">
        <v>58</v>
      </c>
    </row>
    <row r="29" spans="1:12" s="1" customFormat="1" ht="12.75" customHeight="1" x14ac:dyDescent="0.4">
      <c r="A29" s="19">
        <v>24</v>
      </c>
      <c r="B29" s="20">
        <v>55</v>
      </c>
      <c r="C29" s="20">
        <v>60</v>
      </c>
      <c r="D29" s="21">
        <v>115</v>
      </c>
      <c r="E29" s="22">
        <v>59</v>
      </c>
      <c r="F29" s="20">
        <v>90</v>
      </c>
      <c r="G29" s="20">
        <v>101</v>
      </c>
      <c r="H29" s="21">
        <v>191</v>
      </c>
      <c r="I29" s="22">
        <v>94</v>
      </c>
      <c r="J29" s="20">
        <v>5</v>
      </c>
      <c r="K29" s="20">
        <v>40</v>
      </c>
      <c r="L29" s="23">
        <v>45</v>
      </c>
    </row>
    <row r="30" spans="1:12" s="1" customFormat="1" ht="12.75" customHeight="1" x14ac:dyDescent="0.4">
      <c r="A30" s="24">
        <v>25</v>
      </c>
      <c r="B30" s="25">
        <v>57</v>
      </c>
      <c r="C30" s="25">
        <v>44</v>
      </c>
      <c r="D30" s="26">
        <v>101</v>
      </c>
      <c r="E30" s="27">
        <v>60</v>
      </c>
      <c r="F30" s="25">
        <v>77</v>
      </c>
      <c r="G30" s="25">
        <v>73</v>
      </c>
      <c r="H30" s="26">
        <v>150</v>
      </c>
      <c r="I30" s="27">
        <v>95</v>
      </c>
      <c r="J30" s="25">
        <v>8</v>
      </c>
      <c r="K30" s="25">
        <v>19</v>
      </c>
      <c r="L30" s="28">
        <v>27</v>
      </c>
    </row>
    <row r="31" spans="1:12" s="1" customFormat="1" ht="12.75" customHeight="1" x14ac:dyDescent="0.4">
      <c r="A31" s="19">
        <v>26</v>
      </c>
      <c r="B31" s="20">
        <v>45</v>
      </c>
      <c r="C31" s="20">
        <v>39</v>
      </c>
      <c r="D31" s="21">
        <v>84</v>
      </c>
      <c r="E31" s="22">
        <v>61</v>
      </c>
      <c r="F31" s="20">
        <v>81</v>
      </c>
      <c r="G31" s="20">
        <v>103</v>
      </c>
      <c r="H31" s="21">
        <v>184</v>
      </c>
      <c r="I31" s="22">
        <v>96</v>
      </c>
      <c r="J31" s="20">
        <v>6</v>
      </c>
      <c r="K31" s="20">
        <v>18</v>
      </c>
      <c r="L31" s="23">
        <v>24</v>
      </c>
    </row>
    <row r="32" spans="1:12" s="1" customFormat="1" ht="12.75" customHeight="1" x14ac:dyDescent="0.4">
      <c r="A32" s="19">
        <v>27</v>
      </c>
      <c r="B32" s="20">
        <v>39</v>
      </c>
      <c r="C32" s="20">
        <v>41</v>
      </c>
      <c r="D32" s="21">
        <v>80</v>
      </c>
      <c r="E32" s="22">
        <v>62</v>
      </c>
      <c r="F32" s="20">
        <v>94</v>
      </c>
      <c r="G32" s="20">
        <v>109</v>
      </c>
      <c r="H32" s="21">
        <v>203</v>
      </c>
      <c r="I32" s="22">
        <v>97</v>
      </c>
      <c r="J32" s="20">
        <v>5</v>
      </c>
      <c r="K32" s="20">
        <v>11</v>
      </c>
      <c r="L32" s="23">
        <v>16</v>
      </c>
    </row>
    <row r="33" spans="1:15" s="1" customFormat="1" ht="12.75" customHeight="1" x14ac:dyDescent="0.4">
      <c r="A33" s="19">
        <v>28</v>
      </c>
      <c r="B33" s="20">
        <v>42</v>
      </c>
      <c r="C33" s="20">
        <v>54</v>
      </c>
      <c r="D33" s="21">
        <v>96</v>
      </c>
      <c r="E33" s="22">
        <v>63</v>
      </c>
      <c r="F33" s="20">
        <v>93</v>
      </c>
      <c r="G33" s="20">
        <v>95</v>
      </c>
      <c r="H33" s="21">
        <v>188</v>
      </c>
      <c r="I33" s="22">
        <v>98</v>
      </c>
      <c r="J33" s="20">
        <v>1</v>
      </c>
      <c r="K33" s="20">
        <v>15</v>
      </c>
      <c r="L33" s="23">
        <v>16</v>
      </c>
    </row>
    <row r="34" spans="1:15" s="1" customFormat="1" ht="12.75" customHeight="1" x14ac:dyDescent="0.4">
      <c r="A34" s="29">
        <v>29</v>
      </c>
      <c r="B34" s="30">
        <v>47</v>
      </c>
      <c r="C34" s="30">
        <v>33</v>
      </c>
      <c r="D34" s="31">
        <v>80</v>
      </c>
      <c r="E34" s="32">
        <v>64</v>
      </c>
      <c r="F34" s="30">
        <v>110</v>
      </c>
      <c r="G34" s="30">
        <v>107</v>
      </c>
      <c r="H34" s="31">
        <v>217</v>
      </c>
      <c r="I34" s="32">
        <v>99</v>
      </c>
      <c r="J34" s="30">
        <v>0</v>
      </c>
      <c r="K34" s="30">
        <v>7</v>
      </c>
      <c r="L34" s="33">
        <v>7</v>
      </c>
    </row>
    <row r="35" spans="1:15" s="1" customFormat="1" ht="12.75" customHeight="1" x14ac:dyDescent="0.4">
      <c r="A35" s="19">
        <v>30</v>
      </c>
      <c r="B35" s="20">
        <v>49</v>
      </c>
      <c r="C35" s="20">
        <v>50</v>
      </c>
      <c r="D35" s="21">
        <v>99</v>
      </c>
      <c r="E35" s="22">
        <v>65</v>
      </c>
      <c r="F35" s="20">
        <v>107</v>
      </c>
      <c r="G35" s="20">
        <v>106</v>
      </c>
      <c r="H35" s="21">
        <v>213</v>
      </c>
      <c r="I35" s="22">
        <v>100</v>
      </c>
      <c r="J35" s="20">
        <v>1</v>
      </c>
      <c r="K35" s="20">
        <v>3</v>
      </c>
      <c r="L35" s="23">
        <v>4</v>
      </c>
    </row>
    <row r="36" spans="1:15" s="1" customFormat="1" ht="12.75" customHeight="1" x14ac:dyDescent="0.4">
      <c r="A36" s="19">
        <v>31</v>
      </c>
      <c r="B36" s="20">
        <v>55</v>
      </c>
      <c r="C36" s="20">
        <v>53</v>
      </c>
      <c r="D36" s="21">
        <v>108</v>
      </c>
      <c r="E36" s="22">
        <v>66</v>
      </c>
      <c r="F36" s="20">
        <v>97</v>
      </c>
      <c r="G36" s="20">
        <v>100</v>
      </c>
      <c r="H36" s="21">
        <v>197</v>
      </c>
      <c r="I36" s="22" t="s">
        <v>6</v>
      </c>
      <c r="J36" s="34">
        <v>0</v>
      </c>
      <c r="K36" s="34">
        <v>8</v>
      </c>
      <c r="L36" s="35">
        <v>8</v>
      </c>
      <c r="O36" s="36"/>
    </row>
    <row r="37" spans="1:15" s="1" customFormat="1" ht="12.75" customHeight="1" x14ac:dyDescent="0.4">
      <c r="A37" s="19">
        <v>32</v>
      </c>
      <c r="B37" s="20">
        <v>42</v>
      </c>
      <c r="C37" s="20">
        <v>45</v>
      </c>
      <c r="D37" s="21">
        <v>87</v>
      </c>
      <c r="E37" s="22">
        <v>67</v>
      </c>
      <c r="F37" s="20">
        <v>125</v>
      </c>
      <c r="G37" s="20">
        <v>148</v>
      </c>
      <c r="H37" s="21">
        <v>273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52</v>
      </c>
      <c r="C38" s="20">
        <v>49</v>
      </c>
      <c r="D38" s="21">
        <v>101</v>
      </c>
      <c r="E38" s="22">
        <v>68</v>
      </c>
      <c r="F38" s="20">
        <v>116</v>
      </c>
      <c r="G38" s="20">
        <v>141</v>
      </c>
      <c r="H38" s="23">
        <v>257</v>
      </c>
      <c r="I38" s="40" t="s">
        <v>7</v>
      </c>
      <c r="J38" s="41">
        <f>SUM(B5:B39)+SUM(F5:F39)+SUM(J5:J36)</f>
        <v>6738</v>
      </c>
      <c r="K38" s="41">
        <f>SUM(C5:C39)+SUM(G5:G39)+SUM(K5:K36)</f>
        <v>7634</v>
      </c>
      <c r="L38" s="42">
        <f>SUM(D5:D39)+SUM(H5:H39)+SUM(L5:L36)</f>
        <v>14372</v>
      </c>
    </row>
    <row r="39" spans="1:15" s="1" customFormat="1" ht="12.75" customHeight="1" thickBot="1" x14ac:dyDescent="0.45">
      <c r="A39" s="43">
        <v>34</v>
      </c>
      <c r="B39" s="44">
        <v>47</v>
      </c>
      <c r="C39" s="44">
        <v>56</v>
      </c>
      <c r="D39" s="45">
        <v>103</v>
      </c>
      <c r="E39" s="46">
        <v>69</v>
      </c>
      <c r="F39" s="44">
        <v>138</v>
      </c>
      <c r="G39" s="44">
        <v>163</v>
      </c>
      <c r="H39" s="45">
        <v>301</v>
      </c>
      <c r="I39" s="46" t="s">
        <v>8</v>
      </c>
      <c r="J39" s="44">
        <v>7352</v>
      </c>
      <c r="K39" s="47" t="s">
        <v>9</v>
      </c>
      <c r="L39" s="48" t="s">
        <v>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36" t="s">
        <v>11</v>
      </c>
      <c r="B42" s="138" t="s">
        <v>12</v>
      </c>
      <c r="C42" s="138"/>
      <c r="D42" s="138"/>
      <c r="E42" s="139" t="s">
        <v>13</v>
      </c>
      <c r="F42" s="139"/>
      <c r="G42" s="140"/>
      <c r="H42" s="1" t="s">
        <v>14</v>
      </c>
    </row>
    <row r="43" spans="1:15" s="1" customFormat="1" ht="12.75" customHeight="1" x14ac:dyDescent="0.4">
      <c r="A43" s="137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141</v>
      </c>
      <c r="C44" s="58">
        <f>SUM(C5:C9)</f>
        <v>160</v>
      </c>
      <c r="D44" s="58">
        <f>SUM(D5:D9)</f>
        <v>301</v>
      </c>
      <c r="E44" s="59">
        <f>ROUND(B44/$J$38*100,1)</f>
        <v>2.1</v>
      </c>
      <c r="F44" s="59">
        <f>ROUND(C44/$K$38*100,1)</f>
        <v>2.1</v>
      </c>
      <c r="G44" s="60">
        <f>ROUND(D44/$L$38*100,1)</f>
        <v>2.1</v>
      </c>
    </row>
    <row r="45" spans="1:15" s="1" customFormat="1" ht="12.75" customHeight="1" x14ac:dyDescent="0.4">
      <c r="A45" s="61" t="s">
        <v>16</v>
      </c>
      <c r="B45" s="62">
        <f>SUM(B10:B14)</f>
        <v>207</v>
      </c>
      <c r="C45" s="62">
        <f>SUM(C10:C14)</f>
        <v>223</v>
      </c>
      <c r="D45" s="62">
        <f>SUM(D10:D14)</f>
        <v>430</v>
      </c>
      <c r="E45" s="63">
        <f t="shared" ref="E45:E66" si="0">ROUND(B45/$J$38*100,1)</f>
        <v>3.1</v>
      </c>
      <c r="F45" s="63">
        <f t="shared" ref="F45:F66" si="1">ROUND(C45/$K$38*100,1)</f>
        <v>2.9</v>
      </c>
      <c r="G45" s="64">
        <f t="shared" ref="G45:G66" si="2">ROUND(D45/$L$38*100,1)</f>
        <v>3</v>
      </c>
    </row>
    <row r="46" spans="1:15" s="1" customFormat="1" ht="12.75" customHeight="1" x14ac:dyDescent="0.4">
      <c r="A46" s="61" t="s">
        <v>17</v>
      </c>
      <c r="B46" s="62">
        <f>SUM(B15:B19)</f>
        <v>284</v>
      </c>
      <c r="C46" s="62">
        <f>SUM(C15:C19)</f>
        <v>243</v>
      </c>
      <c r="D46" s="62">
        <f>SUM(D15:D19)</f>
        <v>527</v>
      </c>
      <c r="E46" s="63">
        <f t="shared" si="0"/>
        <v>4.2</v>
      </c>
      <c r="F46" s="63">
        <f t="shared" si="1"/>
        <v>3.2</v>
      </c>
      <c r="G46" s="64">
        <f t="shared" si="2"/>
        <v>3.7</v>
      </c>
    </row>
    <row r="47" spans="1:15" s="1" customFormat="1" ht="12.75" customHeight="1" x14ac:dyDescent="0.4">
      <c r="A47" s="65" t="s">
        <v>18</v>
      </c>
      <c r="B47" s="66">
        <f>SUM(B20:B24)</f>
        <v>305</v>
      </c>
      <c r="C47" s="66">
        <f>SUM(C20:C24)</f>
        <v>302</v>
      </c>
      <c r="D47" s="66">
        <f>SUM(D20:D24)</f>
        <v>607</v>
      </c>
      <c r="E47" s="67">
        <f t="shared" si="0"/>
        <v>4.5</v>
      </c>
      <c r="F47" s="67">
        <f t="shared" si="1"/>
        <v>4</v>
      </c>
      <c r="G47" s="68">
        <f t="shared" si="2"/>
        <v>4.2</v>
      </c>
    </row>
    <row r="48" spans="1:15" s="1" customFormat="1" ht="12.75" customHeight="1" x14ac:dyDescent="0.4">
      <c r="A48" s="61" t="s">
        <v>19</v>
      </c>
      <c r="B48" s="62">
        <f>SUM(B25:B29)</f>
        <v>264</v>
      </c>
      <c r="C48" s="62">
        <f>SUM(C25:C29)</f>
        <v>317</v>
      </c>
      <c r="D48" s="62">
        <f>SUM(D25:D29)</f>
        <v>581</v>
      </c>
      <c r="E48" s="63">
        <f t="shared" si="0"/>
        <v>3.9</v>
      </c>
      <c r="F48" s="63">
        <f t="shared" si="1"/>
        <v>4.2</v>
      </c>
      <c r="G48" s="64">
        <f t="shared" si="2"/>
        <v>4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230</v>
      </c>
      <c r="C49" s="62">
        <f>SUM(C30:C34)</f>
        <v>211</v>
      </c>
      <c r="D49" s="62">
        <f>SUM(D30:D34)</f>
        <v>441</v>
      </c>
      <c r="E49" s="63">
        <f t="shared" si="0"/>
        <v>3.4</v>
      </c>
      <c r="F49" s="63">
        <f t="shared" si="1"/>
        <v>2.8</v>
      </c>
      <c r="G49" s="64">
        <f t="shared" si="2"/>
        <v>3.1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245</v>
      </c>
      <c r="C50" s="62">
        <f>SUM(C35:C39)</f>
        <v>253</v>
      </c>
      <c r="D50" s="62">
        <f>SUM(D35:D39)</f>
        <v>498</v>
      </c>
      <c r="E50" s="63">
        <f t="shared" si="0"/>
        <v>3.6</v>
      </c>
      <c r="F50" s="63">
        <f t="shared" si="1"/>
        <v>3.3</v>
      </c>
      <c r="G50" s="64">
        <f t="shared" si="2"/>
        <v>3.5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356</v>
      </c>
      <c r="C51" s="62">
        <f>SUM(G5:G9)</f>
        <v>313</v>
      </c>
      <c r="D51" s="62">
        <f>SUM(H5:H9)</f>
        <v>669</v>
      </c>
      <c r="E51" s="63">
        <f t="shared" si="0"/>
        <v>5.3</v>
      </c>
      <c r="F51" s="63">
        <f t="shared" si="1"/>
        <v>4.0999999999999996</v>
      </c>
      <c r="G51" s="64">
        <f t="shared" si="2"/>
        <v>4.7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392</v>
      </c>
      <c r="C52" s="62">
        <f>SUM(G10:G14)</f>
        <v>389</v>
      </c>
      <c r="D52" s="62">
        <f>SUM(H10:H14)</f>
        <v>781</v>
      </c>
      <c r="E52" s="63">
        <f t="shared" si="0"/>
        <v>5.8</v>
      </c>
      <c r="F52" s="63">
        <f t="shared" si="1"/>
        <v>5.0999999999999996</v>
      </c>
      <c r="G52" s="64">
        <f t="shared" si="2"/>
        <v>5.4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514</v>
      </c>
      <c r="C53" s="62">
        <f>SUM(G15:G19)</f>
        <v>474</v>
      </c>
      <c r="D53" s="62">
        <f>SUM(H15:H19)</f>
        <v>988</v>
      </c>
      <c r="E53" s="63">
        <f t="shared" si="0"/>
        <v>7.6</v>
      </c>
      <c r="F53" s="63">
        <f t="shared" si="1"/>
        <v>6.2</v>
      </c>
      <c r="G53" s="64">
        <f t="shared" si="2"/>
        <v>6.9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529</v>
      </c>
      <c r="C54" s="62">
        <f>SUM(G20:G24)</f>
        <v>476</v>
      </c>
      <c r="D54" s="62">
        <f>SUM(H20:H24)</f>
        <v>1005</v>
      </c>
      <c r="E54" s="63">
        <f t="shared" si="0"/>
        <v>7.9</v>
      </c>
      <c r="F54" s="63">
        <f t="shared" si="1"/>
        <v>6.2</v>
      </c>
      <c r="G54" s="64">
        <f t="shared" si="2"/>
        <v>7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471</v>
      </c>
      <c r="C55" s="62">
        <f>SUM(G25:G29)</f>
        <v>487</v>
      </c>
      <c r="D55" s="62">
        <f>SUM(H25:H29)</f>
        <v>958</v>
      </c>
      <c r="E55" s="63">
        <f t="shared" si="0"/>
        <v>7</v>
      </c>
      <c r="F55" s="63">
        <f t="shared" si="1"/>
        <v>6.4</v>
      </c>
      <c r="G55" s="64">
        <f t="shared" si="2"/>
        <v>6.7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455</v>
      </c>
      <c r="C56" s="70">
        <f>SUM(G30:G34)</f>
        <v>487</v>
      </c>
      <c r="D56" s="70">
        <f>SUM(H30:H34)</f>
        <v>942</v>
      </c>
      <c r="E56" s="71">
        <f t="shared" si="0"/>
        <v>6.8</v>
      </c>
      <c r="F56" s="63">
        <f t="shared" si="1"/>
        <v>6.4</v>
      </c>
      <c r="G56" s="72">
        <f t="shared" si="2"/>
        <v>6.6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583</v>
      </c>
      <c r="C57" s="62">
        <f>SUM(G35:G39)</f>
        <v>658</v>
      </c>
      <c r="D57" s="62">
        <f>SUM(H35:H39)</f>
        <v>1241</v>
      </c>
      <c r="E57" s="63">
        <f t="shared" si="0"/>
        <v>8.6999999999999993</v>
      </c>
      <c r="F57" s="67">
        <f t="shared" si="1"/>
        <v>8.6</v>
      </c>
      <c r="G57" s="64">
        <f t="shared" si="2"/>
        <v>8.6</v>
      </c>
      <c r="H57" s="73"/>
    </row>
    <row r="58" spans="1:11" s="1" customFormat="1" ht="12.75" customHeight="1" x14ac:dyDescent="0.4">
      <c r="A58" s="61" t="s">
        <v>29</v>
      </c>
      <c r="B58" s="62">
        <f>SUM(J5:J9)</f>
        <v>723</v>
      </c>
      <c r="C58" s="62">
        <f>SUM(K5:K9)</f>
        <v>829</v>
      </c>
      <c r="D58" s="62">
        <f>SUM(L5:L9)</f>
        <v>1552</v>
      </c>
      <c r="E58" s="63">
        <f t="shared" si="0"/>
        <v>10.7</v>
      </c>
      <c r="F58" s="63">
        <f t="shared" si="1"/>
        <v>10.9</v>
      </c>
      <c r="G58" s="64">
        <f t="shared" si="2"/>
        <v>10.8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414</v>
      </c>
      <c r="C59" s="62">
        <f>SUM(K10:K14)</f>
        <v>585</v>
      </c>
      <c r="D59" s="62">
        <f>SUM(L10:L14)</f>
        <v>999</v>
      </c>
      <c r="E59" s="63">
        <f t="shared" si="0"/>
        <v>6.1</v>
      </c>
      <c r="F59" s="63">
        <f t="shared" si="1"/>
        <v>7.7</v>
      </c>
      <c r="G59" s="64">
        <f t="shared" si="2"/>
        <v>7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328</v>
      </c>
      <c r="C60" s="62">
        <f>SUM(K15:K19)</f>
        <v>560</v>
      </c>
      <c r="D60" s="62">
        <f>SUM(L15:L19)</f>
        <v>888</v>
      </c>
      <c r="E60" s="63">
        <f t="shared" si="0"/>
        <v>4.9000000000000004</v>
      </c>
      <c r="F60" s="63">
        <f t="shared" si="1"/>
        <v>7.3</v>
      </c>
      <c r="G60" s="64">
        <f t="shared" si="2"/>
        <v>6.2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203</v>
      </c>
      <c r="C61" s="62">
        <f>SUM(K20:K24)</f>
        <v>344</v>
      </c>
      <c r="D61" s="62">
        <f>SUM(L20:L24)</f>
        <v>547</v>
      </c>
      <c r="E61" s="63">
        <f t="shared" si="0"/>
        <v>3</v>
      </c>
      <c r="F61" s="63">
        <f t="shared" si="1"/>
        <v>4.5</v>
      </c>
      <c r="G61" s="64">
        <f t="shared" si="2"/>
        <v>3.8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73</v>
      </c>
      <c r="C62" s="62">
        <f>SUM(K25:K29)</f>
        <v>242</v>
      </c>
      <c r="D62" s="62">
        <f>SUM(L25:L29)</f>
        <v>315</v>
      </c>
      <c r="E62" s="63">
        <f t="shared" si="0"/>
        <v>1.1000000000000001</v>
      </c>
      <c r="F62" s="63">
        <f t="shared" si="1"/>
        <v>3.2</v>
      </c>
      <c r="G62" s="64">
        <f t="shared" si="2"/>
        <v>2.2000000000000002</v>
      </c>
    </row>
    <row r="63" spans="1:11" s="1" customFormat="1" ht="12.75" customHeight="1" x14ac:dyDescent="0.4">
      <c r="A63" s="61" t="s">
        <v>34</v>
      </c>
      <c r="B63" s="62">
        <f>SUM(J30:J34)</f>
        <v>20</v>
      </c>
      <c r="C63" s="62">
        <f>SUM(K30:K34)</f>
        <v>70</v>
      </c>
      <c r="D63" s="62">
        <f>SUM(L30:L34)</f>
        <v>90</v>
      </c>
      <c r="E63" s="63">
        <f t="shared" si="0"/>
        <v>0.3</v>
      </c>
      <c r="F63" s="63">
        <f t="shared" si="1"/>
        <v>0.9</v>
      </c>
      <c r="G63" s="64">
        <f t="shared" si="2"/>
        <v>0.6</v>
      </c>
    </row>
    <row r="64" spans="1:11" s="1" customFormat="1" ht="12.75" customHeight="1" x14ac:dyDescent="0.4">
      <c r="A64" s="102" t="s">
        <v>35</v>
      </c>
      <c r="B64" s="75">
        <f>SUM(J35:J36)</f>
        <v>1</v>
      </c>
      <c r="C64" s="75">
        <f>SUM(K35:K36)</f>
        <v>11</v>
      </c>
      <c r="D64" s="75">
        <f>SUM(L35:L36)</f>
        <v>12</v>
      </c>
      <c r="E64" s="76">
        <f t="shared" si="0"/>
        <v>0</v>
      </c>
      <c r="F64" s="76">
        <f t="shared" si="1"/>
        <v>0.1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632</v>
      </c>
      <c r="C65" s="38">
        <f>SUM(C44:C46)</f>
        <v>626</v>
      </c>
      <c r="D65" s="38">
        <f>SUM(D44:D46)</f>
        <v>1258</v>
      </c>
      <c r="E65" s="59">
        <f t="shared" si="0"/>
        <v>9.4</v>
      </c>
      <c r="F65" s="59">
        <f t="shared" si="1"/>
        <v>8.1999999999999993</v>
      </c>
      <c r="G65" s="60">
        <f t="shared" si="2"/>
        <v>8.8000000000000007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3761</v>
      </c>
      <c r="C66" s="38">
        <f>SUM(C47:C56)</f>
        <v>3709</v>
      </c>
      <c r="D66" s="38">
        <f>SUM(D47:D56)</f>
        <v>7470</v>
      </c>
      <c r="E66" s="63">
        <f t="shared" si="0"/>
        <v>55.8</v>
      </c>
      <c r="F66" s="63">
        <f t="shared" si="1"/>
        <v>48.6</v>
      </c>
      <c r="G66" s="64">
        <f t="shared" si="2"/>
        <v>52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2345</v>
      </c>
      <c r="C67" s="82">
        <f>SUM(C57:C64)</f>
        <v>3299</v>
      </c>
      <c r="D67" s="82">
        <f>SUM(D57:D64)</f>
        <v>5644</v>
      </c>
      <c r="E67" s="83">
        <f>ROUND(B67/$J$38*100,1)</f>
        <v>34.799999999999997</v>
      </c>
      <c r="F67" s="83">
        <f>ROUND(C67/K38*100,1)</f>
        <v>43.2</v>
      </c>
      <c r="G67" s="84">
        <f>ROUND(D67/L38*100,1)</f>
        <v>39.299999999999997</v>
      </c>
      <c r="H67" s="85"/>
      <c r="I67" s="5"/>
      <c r="J67" s="80"/>
      <c r="K67" s="5"/>
    </row>
    <row r="68" spans="1:12" s="1" customFormat="1" ht="30" customHeight="1" x14ac:dyDescent="0.15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51</v>
      </c>
    </row>
    <row r="4" spans="1:12" s="1" customFormat="1" ht="12.75" customHeight="1" x14ac:dyDescent="0.4">
      <c r="A4" s="7" t="s">
        <v>2</v>
      </c>
      <c r="B4" s="129" t="s">
        <v>3</v>
      </c>
      <c r="C4" s="109" t="s">
        <v>4</v>
      </c>
      <c r="D4" s="9" t="s">
        <v>5</v>
      </c>
      <c r="E4" s="110" t="s">
        <v>2</v>
      </c>
      <c r="F4" s="130" t="s">
        <v>3</v>
      </c>
      <c r="G4" s="129" t="s">
        <v>4</v>
      </c>
      <c r="H4" s="105" t="s">
        <v>5</v>
      </c>
      <c r="I4" s="10" t="s">
        <v>2</v>
      </c>
      <c r="J4" s="129" t="s">
        <v>3</v>
      </c>
      <c r="K4" s="106" t="s">
        <v>4</v>
      </c>
      <c r="L4" s="11" t="s">
        <v>5</v>
      </c>
    </row>
    <row r="5" spans="1:12" s="1" customFormat="1" ht="12.75" customHeight="1" x14ac:dyDescent="0.4">
      <c r="A5" s="57">
        <v>0</v>
      </c>
      <c r="B5" s="120">
        <v>22</v>
      </c>
      <c r="C5" s="119">
        <v>33</v>
      </c>
      <c r="D5" s="122">
        <v>55</v>
      </c>
      <c r="E5" s="12">
        <v>35</v>
      </c>
      <c r="F5" s="113">
        <v>71</v>
      </c>
      <c r="G5" s="113">
        <v>45</v>
      </c>
      <c r="H5" s="114">
        <v>116</v>
      </c>
      <c r="I5" s="15">
        <v>70</v>
      </c>
      <c r="J5" s="20">
        <v>147</v>
      </c>
      <c r="K5" s="13">
        <v>146</v>
      </c>
      <c r="L5" s="18">
        <v>293</v>
      </c>
    </row>
    <row r="6" spans="1:12" s="1" customFormat="1" ht="12.75" customHeight="1" x14ac:dyDescent="0.4">
      <c r="A6" s="61">
        <v>1</v>
      </c>
      <c r="B6" s="120">
        <v>29</v>
      </c>
      <c r="C6" s="121">
        <v>17</v>
      </c>
      <c r="D6" s="122">
        <v>46</v>
      </c>
      <c r="E6" s="19">
        <v>36</v>
      </c>
      <c r="F6" s="113">
        <v>74</v>
      </c>
      <c r="G6" s="113">
        <v>66</v>
      </c>
      <c r="H6" s="114">
        <v>140</v>
      </c>
      <c r="I6" s="22">
        <v>71</v>
      </c>
      <c r="J6" s="20">
        <v>151</v>
      </c>
      <c r="K6" s="20">
        <v>165</v>
      </c>
      <c r="L6" s="23">
        <v>316</v>
      </c>
    </row>
    <row r="7" spans="1:12" s="1" customFormat="1" ht="12.75" customHeight="1" x14ac:dyDescent="0.4">
      <c r="A7" s="61">
        <v>2</v>
      </c>
      <c r="B7" s="120">
        <v>20</v>
      </c>
      <c r="C7" s="121">
        <v>43</v>
      </c>
      <c r="D7" s="122">
        <v>63</v>
      </c>
      <c r="E7" s="19">
        <v>37</v>
      </c>
      <c r="F7" s="113">
        <v>74</v>
      </c>
      <c r="G7" s="113">
        <v>74</v>
      </c>
      <c r="H7" s="114">
        <v>148</v>
      </c>
      <c r="I7" s="22">
        <v>72</v>
      </c>
      <c r="J7" s="20">
        <v>138</v>
      </c>
      <c r="K7" s="20">
        <v>194</v>
      </c>
      <c r="L7" s="23">
        <v>332</v>
      </c>
    </row>
    <row r="8" spans="1:12" s="1" customFormat="1" ht="12.75" customHeight="1" x14ac:dyDescent="0.4">
      <c r="A8" s="61">
        <v>3</v>
      </c>
      <c r="B8" s="120">
        <v>32</v>
      </c>
      <c r="C8" s="121">
        <v>39</v>
      </c>
      <c r="D8" s="122">
        <v>71</v>
      </c>
      <c r="E8" s="19">
        <v>38</v>
      </c>
      <c r="F8" s="113">
        <v>62</v>
      </c>
      <c r="G8" s="113">
        <v>67</v>
      </c>
      <c r="H8" s="114">
        <v>129</v>
      </c>
      <c r="I8" s="22">
        <v>73</v>
      </c>
      <c r="J8" s="20">
        <v>165</v>
      </c>
      <c r="K8" s="20">
        <v>155</v>
      </c>
      <c r="L8" s="23">
        <v>320</v>
      </c>
    </row>
    <row r="9" spans="1:12" s="1" customFormat="1" ht="12.75" customHeight="1" x14ac:dyDescent="0.4">
      <c r="A9" s="61">
        <v>4</v>
      </c>
      <c r="B9" s="123">
        <v>35</v>
      </c>
      <c r="C9" s="123">
        <v>23</v>
      </c>
      <c r="D9" s="124">
        <v>58</v>
      </c>
      <c r="E9" s="29">
        <v>39</v>
      </c>
      <c r="F9" s="115">
        <v>70</v>
      </c>
      <c r="G9" s="115">
        <v>61</v>
      </c>
      <c r="H9" s="116">
        <v>131</v>
      </c>
      <c r="I9" s="32">
        <v>74</v>
      </c>
      <c r="J9" s="30">
        <v>121</v>
      </c>
      <c r="K9" s="30">
        <v>166</v>
      </c>
      <c r="L9" s="33">
        <v>287</v>
      </c>
    </row>
    <row r="10" spans="1:12" s="1" customFormat="1" ht="12.75" customHeight="1" x14ac:dyDescent="0.4">
      <c r="A10" s="65">
        <v>5</v>
      </c>
      <c r="B10" s="120">
        <v>24</v>
      </c>
      <c r="C10" s="121">
        <v>42</v>
      </c>
      <c r="D10" s="122">
        <v>66</v>
      </c>
      <c r="E10" s="19">
        <v>40</v>
      </c>
      <c r="F10" s="113">
        <v>66</v>
      </c>
      <c r="G10" s="113">
        <v>77</v>
      </c>
      <c r="H10" s="114">
        <v>143</v>
      </c>
      <c r="I10" s="22">
        <v>75</v>
      </c>
      <c r="J10" s="20">
        <v>102</v>
      </c>
      <c r="K10" s="20">
        <v>143</v>
      </c>
      <c r="L10" s="23">
        <v>245</v>
      </c>
    </row>
    <row r="11" spans="1:12" s="1" customFormat="1" ht="12.75" customHeight="1" x14ac:dyDescent="0.4">
      <c r="A11" s="61">
        <v>6</v>
      </c>
      <c r="B11" s="120">
        <v>42</v>
      </c>
      <c r="C11" s="121">
        <v>37</v>
      </c>
      <c r="D11" s="122">
        <v>79</v>
      </c>
      <c r="E11" s="19">
        <v>41</v>
      </c>
      <c r="F11" s="113">
        <v>70</v>
      </c>
      <c r="G11" s="113">
        <v>69</v>
      </c>
      <c r="H11" s="114">
        <v>139</v>
      </c>
      <c r="I11" s="22">
        <v>76</v>
      </c>
      <c r="J11" s="20">
        <v>68</v>
      </c>
      <c r="K11" s="20">
        <v>109</v>
      </c>
      <c r="L11" s="23">
        <v>177</v>
      </c>
    </row>
    <row r="12" spans="1:12" s="1" customFormat="1" ht="12.75" customHeight="1" x14ac:dyDescent="0.4">
      <c r="A12" s="61">
        <v>7</v>
      </c>
      <c r="B12" s="120">
        <v>42</v>
      </c>
      <c r="C12" s="121">
        <v>41</v>
      </c>
      <c r="D12" s="122">
        <v>83</v>
      </c>
      <c r="E12" s="19">
        <v>42</v>
      </c>
      <c r="F12" s="113">
        <v>78</v>
      </c>
      <c r="G12" s="113">
        <v>69</v>
      </c>
      <c r="H12" s="114">
        <v>147</v>
      </c>
      <c r="I12" s="22">
        <v>77</v>
      </c>
      <c r="J12" s="20">
        <v>70</v>
      </c>
      <c r="K12" s="20">
        <v>94</v>
      </c>
      <c r="L12" s="23">
        <v>164</v>
      </c>
    </row>
    <row r="13" spans="1:12" s="1" customFormat="1" ht="12.75" customHeight="1" x14ac:dyDescent="0.4">
      <c r="A13" s="61">
        <v>8</v>
      </c>
      <c r="B13" s="120">
        <v>51</v>
      </c>
      <c r="C13" s="121">
        <v>51</v>
      </c>
      <c r="D13" s="122">
        <v>102</v>
      </c>
      <c r="E13" s="19">
        <v>43</v>
      </c>
      <c r="F13" s="113">
        <v>99</v>
      </c>
      <c r="G13" s="113">
        <v>92</v>
      </c>
      <c r="H13" s="114">
        <v>191</v>
      </c>
      <c r="I13" s="22">
        <v>78</v>
      </c>
      <c r="J13" s="20">
        <v>84</v>
      </c>
      <c r="K13" s="20">
        <v>136</v>
      </c>
      <c r="L13" s="23">
        <v>220</v>
      </c>
    </row>
    <row r="14" spans="1:12" s="1" customFormat="1" ht="12.75" customHeight="1" x14ac:dyDescent="0.4">
      <c r="A14" s="69">
        <v>9</v>
      </c>
      <c r="B14" s="125">
        <v>42</v>
      </c>
      <c r="C14" s="123">
        <v>52</v>
      </c>
      <c r="D14" s="124">
        <v>94</v>
      </c>
      <c r="E14" s="29">
        <v>44</v>
      </c>
      <c r="F14" s="115">
        <v>80</v>
      </c>
      <c r="G14" s="115">
        <v>75</v>
      </c>
      <c r="H14" s="116">
        <v>155</v>
      </c>
      <c r="I14" s="32">
        <v>79</v>
      </c>
      <c r="J14" s="30">
        <v>96</v>
      </c>
      <c r="K14" s="30">
        <v>103</v>
      </c>
      <c r="L14" s="33">
        <v>199</v>
      </c>
    </row>
    <row r="15" spans="1:12" s="1" customFormat="1" ht="12.75" customHeight="1" x14ac:dyDescent="0.4">
      <c r="A15" s="61">
        <v>10</v>
      </c>
      <c r="B15" s="120">
        <v>53</v>
      </c>
      <c r="C15" s="121">
        <v>53</v>
      </c>
      <c r="D15" s="122">
        <v>106</v>
      </c>
      <c r="E15" s="19">
        <v>45</v>
      </c>
      <c r="F15" s="113">
        <v>93</v>
      </c>
      <c r="G15" s="113">
        <v>84</v>
      </c>
      <c r="H15" s="114">
        <v>177</v>
      </c>
      <c r="I15" s="22">
        <v>80</v>
      </c>
      <c r="J15" s="20">
        <v>72</v>
      </c>
      <c r="K15" s="20">
        <v>141</v>
      </c>
      <c r="L15" s="23">
        <v>213</v>
      </c>
    </row>
    <row r="16" spans="1:12" s="1" customFormat="1" ht="12.75" customHeight="1" x14ac:dyDescent="0.4">
      <c r="A16" s="61">
        <v>11</v>
      </c>
      <c r="B16" s="120">
        <v>55</v>
      </c>
      <c r="C16" s="121">
        <v>40</v>
      </c>
      <c r="D16" s="122">
        <v>95</v>
      </c>
      <c r="E16" s="19">
        <v>46</v>
      </c>
      <c r="F16" s="113">
        <v>93</v>
      </c>
      <c r="G16" s="113">
        <v>94</v>
      </c>
      <c r="H16" s="114">
        <v>187</v>
      </c>
      <c r="I16" s="22">
        <v>81</v>
      </c>
      <c r="J16" s="20">
        <v>71</v>
      </c>
      <c r="K16" s="20">
        <v>125</v>
      </c>
      <c r="L16" s="23">
        <v>196</v>
      </c>
    </row>
    <row r="17" spans="1:12" s="1" customFormat="1" ht="12.75" customHeight="1" x14ac:dyDescent="0.4">
      <c r="A17" s="61">
        <v>12</v>
      </c>
      <c r="B17" s="120">
        <v>53</v>
      </c>
      <c r="C17" s="121">
        <v>47</v>
      </c>
      <c r="D17" s="122">
        <v>100</v>
      </c>
      <c r="E17" s="19">
        <v>47</v>
      </c>
      <c r="F17" s="113">
        <v>108</v>
      </c>
      <c r="G17" s="113">
        <v>95</v>
      </c>
      <c r="H17" s="114">
        <v>203</v>
      </c>
      <c r="I17" s="22">
        <v>82</v>
      </c>
      <c r="J17" s="20">
        <v>68</v>
      </c>
      <c r="K17" s="20">
        <v>94</v>
      </c>
      <c r="L17" s="23">
        <v>162</v>
      </c>
    </row>
    <row r="18" spans="1:12" s="1" customFormat="1" ht="12.75" customHeight="1" x14ac:dyDescent="0.4">
      <c r="A18" s="61">
        <v>13</v>
      </c>
      <c r="B18" s="120">
        <v>55</v>
      </c>
      <c r="C18" s="121">
        <v>53</v>
      </c>
      <c r="D18" s="122">
        <v>108</v>
      </c>
      <c r="E18" s="19">
        <v>48</v>
      </c>
      <c r="F18" s="113">
        <v>108</v>
      </c>
      <c r="G18" s="113">
        <v>83</v>
      </c>
      <c r="H18" s="114">
        <v>191</v>
      </c>
      <c r="I18" s="22">
        <v>83</v>
      </c>
      <c r="J18" s="20">
        <v>60</v>
      </c>
      <c r="K18" s="20">
        <v>105</v>
      </c>
      <c r="L18" s="23">
        <v>165</v>
      </c>
    </row>
    <row r="19" spans="1:12" s="1" customFormat="1" ht="12.75" customHeight="1" x14ac:dyDescent="0.4">
      <c r="A19" s="61">
        <v>14</v>
      </c>
      <c r="B19" s="125">
        <v>66</v>
      </c>
      <c r="C19" s="123">
        <v>49</v>
      </c>
      <c r="D19" s="124">
        <v>115</v>
      </c>
      <c r="E19" s="29">
        <v>49</v>
      </c>
      <c r="F19" s="115">
        <v>109</v>
      </c>
      <c r="G19" s="115">
        <v>112</v>
      </c>
      <c r="H19" s="116">
        <v>221</v>
      </c>
      <c r="I19" s="32">
        <v>84</v>
      </c>
      <c r="J19" s="30">
        <v>60</v>
      </c>
      <c r="K19" s="30">
        <v>101</v>
      </c>
      <c r="L19" s="33">
        <v>161</v>
      </c>
    </row>
    <row r="20" spans="1:12" s="1" customFormat="1" ht="12.75" customHeight="1" x14ac:dyDescent="0.4">
      <c r="A20" s="65">
        <v>15</v>
      </c>
      <c r="B20" s="120">
        <v>46</v>
      </c>
      <c r="C20" s="121">
        <v>70</v>
      </c>
      <c r="D20" s="122">
        <v>116</v>
      </c>
      <c r="E20" s="19">
        <v>50</v>
      </c>
      <c r="F20" s="113">
        <v>113</v>
      </c>
      <c r="G20" s="113">
        <v>85</v>
      </c>
      <c r="H20" s="114">
        <v>198</v>
      </c>
      <c r="I20" s="22">
        <v>85</v>
      </c>
      <c r="J20" s="20">
        <v>41</v>
      </c>
      <c r="K20" s="20">
        <v>76</v>
      </c>
      <c r="L20" s="23">
        <v>117</v>
      </c>
    </row>
    <row r="21" spans="1:12" s="1" customFormat="1" ht="12.75" customHeight="1" x14ac:dyDescent="0.4">
      <c r="A21" s="61">
        <v>16</v>
      </c>
      <c r="B21" s="120">
        <v>67</v>
      </c>
      <c r="C21" s="121">
        <v>58</v>
      </c>
      <c r="D21" s="122">
        <v>125</v>
      </c>
      <c r="E21" s="19">
        <v>51</v>
      </c>
      <c r="F21" s="113">
        <v>113</v>
      </c>
      <c r="G21" s="113">
        <v>104</v>
      </c>
      <c r="H21" s="114">
        <v>217</v>
      </c>
      <c r="I21" s="22">
        <v>86</v>
      </c>
      <c r="J21" s="20">
        <v>54</v>
      </c>
      <c r="K21" s="20">
        <v>82</v>
      </c>
      <c r="L21" s="23">
        <v>136</v>
      </c>
    </row>
    <row r="22" spans="1:12" s="1" customFormat="1" ht="12.75" customHeight="1" x14ac:dyDescent="0.4">
      <c r="A22" s="61">
        <v>17</v>
      </c>
      <c r="B22" s="120">
        <v>79</v>
      </c>
      <c r="C22" s="121">
        <v>60</v>
      </c>
      <c r="D22" s="122">
        <v>139</v>
      </c>
      <c r="E22" s="19">
        <v>52</v>
      </c>
      <c r="F22" s="113">
        <v>83</v>
      </c>
      <c r="G22" s="113">
        <v>83</v>
      </c>
      <c r="H22" s="114">
        <v>166</v>
      </c>
      <c r="I22" s="22">
        <v>87</v>
      </c>
      <c r="J22" s="20">
        <v>39</v>
      </c>
      <c r="K22" s="20">
        <v>69</v>
      </c>
      <c r="L22" s="23">
        <v>108</v>
      </c>
    </row>
    <row r="23" spans="1:12" s="1" customFormat="1" ht="12.75" customHeight="1" x14ac:dyDescent="0.4">
      <c r="A23" s="61">
        <v>18</v>
      </c>
      <c r="B23" s="120">
        <v>48</v>
      </c>
      <c r="C23" s="121">
        <v>58</v>
      </c>
      <c r="D23" s="122">
        <v>106</v>
      </c>
      <c r="E23" s="19">
        <v>53</v>
      </c>
      <c r="F23" s="113">
        <v>101</v>
      </c>
      <c r="G23" s="113">
        <v>93</v>
      </c>
      <c r="H23" s="114">
        <v>194</v>
      </c>
      <c r="I23" s="22">
        <v>88</v>
      </c>
      <c r="J23" s="20">
        <v>36</v>
      </c>
      <c r="K23" s="20">
        <v>60</v>
      </c>
      <c r="L23" s="23">
        <v>96</v>
      </c>
    </row>
    <row r="24" spans="1:12" s="1" customFormat="1" ht="12.75" customHeight="1" x14ac:dyDescent="0.4">
      <c r="A24" s="69">
        <v>19</v>
      </c>
      <c r="B24" s="125">
        <v>48</v>
      </c>
      <c r="C24" s="123">
        <v>53</v>
      </c>
      <c r="D24" s="124">
        <v>101</v>
      </c>
      <c r="E24" s="29">
        <v>54</v>
      </c>
      <c r="F24" s="115">
        <v>110</v>
      </c>
      <c r="G24" s="115">
        <v>110</v>
      </c>
      <c r="H24" s="116">
        <v>220</v>
      </c>
      <c r="I24" s="32">
        <v>89</v>
      </c>
      <c r="J24" s="30">
        <v>28</v>
      </c>
      <c r="K24" s="30">
        <v>57</v>
      </c>
      <c r="L24" s="33">
        <v>85</v>
      </c>
    </row>
    <row r="25" spans="1:12" s="1" customFormat="1" ht="12.75" customHeight="1" x14ac:dyDescent="0.4">
      <c r="A25" s="61">
        <v>20</v>
      </c>
      <c r="B25" s="120">
        <v>54</v>
      </c>
      <c r="C25" s="121">
        <v>51</v>
      </c>
      <c r="D25" s="122">
        <v>105</v>
      </c>
      <c r="E25" s="19">
        <v>55</v>
      </c>
      <c r="F25" s="113">
        <v>101</v>
      </c>
      <c r="G25" s="113">
        <v>98</v>
      </c>
      <c r="H25" s="114">
        <v>199</v>
      </c>
      <c r="I25" s="22">
        <v>90</v>
      </c>
      <c r="J25" s="20">
        <v>25</v>
      </c>
      <c r="K25" s="20">
        <v>57</v>
      </c>
      <c r="L25" s="23">
        <v>82</v>
      </c>
    </row>
    <row r="26" spans="1:12" s="1" customFormat="1" ht="12.75" customHeight="1" x14ac:dyDescent="0.4">
      <c r="A26" s="61">
        <v>21</v>
      </c>
      <c r="B26" s="120">
        <v>53</v>
      </c>
      <c r="C26" s="121">
        <v>73</v>
      </c>
      <c r="D26" s="122">
        <v>126</v>
      </c>
      <c r="E26" s="19">
        <v>56</v>
      </c>
      <c r="F26" s="113">
        <v>75</v>
      </c>
      <c r="G26" s="113">
        <v>97</v>
      </c>
      <c r="H26" s="114">
        <v>172</v>
      </c>
      <c r="I26" s="22">
        <v>91</v>
      </c>
      <c r="J26" s="20">
        <v>17</v>
      </c>
      <c r="K26" s="20">
        <v>51</v>
      </c>
      <c r="L26" s="23">
        <v>68</v>
      </c>
    </row>
    <row r="27" spans="1:12" s="1" customFormat="1" ht="12.75" customHeight="1" x14ac:dyDescent="0.4">
      <c r="A27" s="61">
        <v>22</v>
      </c>
      <c r="B27" s="120">
        <v>42</v>
      </c>
      <c r="C27" s="121">
        <v>55</v>
      </c>
      <c r="D27" s="122">
        <v>97</v>
      </c>
      <c r="E27" s="19">
        <v>57</v>
      </c>
      <c r="F27" s="113">
        <v>110</v>
      </c>
      <c r="G27" s="113">
        <v>114</v>
      </c>
      <c r="H27" s="114">
        <v>224</v>
      </c>
      <c r="I27" s="22">
        <v>92</v>
      </c>
      <c r="J27" s="20">
        <v>15</v>
      </c>
      <c r="K27" s="20">
        <v>45</v>
      </c>
      <c r="L27" s="23">
        <v>60</v>
      </c>
    </row>
    <row r="28" spans="1:12" s="1" customFormat="1" ht="12.75" customHeight="1" x14ac:dyDescent="0.4">
      <c r="A28" s="61">
        <v>23</v>
      </c>
      <c r="B28" s="120">
        <v>66</v>
      </c>
      <c r="C28" s="121">
        <v>57</v>
      </c>
      <c r="D28" s="122">
        <v>123</v>
      </c>
      <c r="E28" s="19">
        <v>58</v>
      </c>
      <c r="F28" s="113">
        <v>102</v>
      </c>
      <c r="G28" s="113">
        <v>83</v>
      </c>
      <c r="H28" s="114">
        <v>185</v>
      </c>
      <c r="I28" s="22">
        <v>93</v>
      </c>
      <c r="J28" s="20">
        <v>15</v>
      </c>
      <c r="K28" s="20">
        <v>45</v>
      </c>
      <c r="L28" s="23">
        <v>60</v>
      </c>
    </row>
    <row r="29" spans="1:12" s="1" customFormat="1" ht="12.75" customHeight="1" x14ac:dyDescent="0.4">
      <c r="A29" s="61">
        <v>24</v>
      </c>
      <c r="B29" s="125">
        <v>50</v>
      </c>
      <c r="C29" s="123">
        <v>58</v>
      </c>
      <c r="D29" s="124">
        <v>108</v>
      </c>
      <c r="E29" s="29">
        <v>59</v>
      </c>
      <c r="F29" s="115">
        <v>84</v>
      </c>
      <c r="G29" s="115">
        <v>96</v>
      </c>
      <c r="H29" s="116">
        <v>180</v>
      </c>
      <c r="I29" s="32">
        <v>94</v>
      </c>
      <c r="J29" s="30">
        <v>4</v>
      </c>
      <c r="K29" s="30">
        <v>44</v>
      </c>
      <c r="L29" s="33">
        <v>48</v>
      </c>
    </row>
    <row r="30" spans="1:12" s="1" customFormat="1" ht="12.75" customHeight="1" x14ac:dyDescent="0.4">
      <c r="A30" s="65">
        <v>25</v>
      </c>
      <c r="B30" s="120">
        <v>59</v>
      </c>
      <c r="C30" s="121">
        <v>47</v>
      </c>
      <c r="D30" s="122">
        <v>106</v>
      </c>
      <c r="E30" s="19">
        <v>60</v>
      </c>
      <c r="F30" s="113">
        <v>78</v>
      </c>
      <c r="G30" s="113">
        <v>78</v>
      </c>
      <c r="H30" s="114">
        <v>156</v>
      </c>
      <c r="I30" s="22">
        <v>95</v>
      </c>
      <c r="J30" s="20">
        <v>9</v>
      </c>
      <c r="K30" s="20">
        <v>19</v>
      </c>
      <c r="L30" s="23">
        <v>28</v>
      </c>
    </row>
    <row r="31" spans="1:12" s="1" customFormat="1" ht="12.75" customHeight="1" x14ac:dyDescent="0.4">
      <c r="A31" s="61">
        <v>26</v>
      </c>
      <c r="B31" s="120">
        <v>48</v>
      </c>
      <c r="C31" s="121">
        <v>37</v>
      </c>
      <c r="D31" s="122">
        <v>85</v>
      </c>
      <c r="E31" s="19">
        <v>61</v>
      </c>
      <c r="F31" s="113">
        <v>81</v>
      </c>
      <c r="G31" s="113">
        <v>102</v>
      </c>
      <c r="H31" s="114">
        <v>183</v>
      </c>
      <c r="I31" s="22">
        <v>96</v>
      </c>
      <c r="J31" s="20">
        <v>4</v>
      </c>
      <c r="K31" s="20">
        <v>19</v>
      </c>
      <c r="L31" s="23">
        <v>23</v>
      </c>
    </row>
    <row r="32" spans="1:12" s="1" customFormat="1" ht="12.75" customHeight="1" x14ac:dyDescent="0.4">
      <c r="A32" s="61">
        <v>27</v>
      </c>
      <c r="B32" s="120">
        <v>38</v>
      </c>
      <c r="C32" s="121">
        <v>40</v>
      </c>
      <c r="D32" s="122">
        <v>78</v>
      </c>
      <c r="E32" s="19">
        <v>62</v>
      </c>
      <c r="F32" s="113">
        <v>96</v>
      </c>
      <c r="G32" s="113">
        <v>110</v>
      </c>
      <c r="H32" s="114">
        <v>206</v>
      </c>
      <c r="I32" s="22">
        <v>97</v>
      </c>
      <c r="J32" s="20">
        <v>7</v>
      </c>
      <c r="K32" s="20">
        <v>11</v>
      </c>
      <c r="L32" s="23">
        <v>18</v>
      </c>
    </row>
    <row r="33" spans="1:15" s="1" customFormat="1" ht="12.75" customHeight="1" x14ac:dyDescent="0.4">
      <c r="A33" s="61">
        <v>28</v>
      </c>
      <c r="B33" s="120">
        <v>39</v>
      </c>
      <c r="C33" s="121">
        <v>48</v>
      </c>
      <c r="D33" s="122">
        <v>87</v>
      </c>
      <c r="E33" s="19">
        <v>63</v>
      </c>
      <c r="F33" s="113">
        <v>89</v>
      </c>
      <c r="G33" s="113">
        <v>97</v>
      </c>
      <c r="H33" s="114">
        <v>186</v>
      </c>
      <c r="I33" s="22">
        <v>98</v>
      </c>
      <c r="J33" s="20">
        <v>1</v>
      </c>
      <c r="K33" s="20">
        <v>14</v>
      </c>
      <c r="L33" s="23">
        <v>15</v>
      </c>
    </row>
    <row r="34" spans="1:15" s="1" customFormat="1" ht="12.75" customHeight="1" x14ac:dyDescent="0.4">
      <c r="A34" s="69">
        <v>29</v>
      </c>
      <c r="B34" s="125">
        <v>50</v>
      </c>
      <c r="C34" s="123">
        <v>34</v>
      </c>
      <c r="D34" s="124">
        <v>84</v>
      </c>
      <c r="E34" s="29">
        <v>64</v>
      </c>
      <c r="F34" s="115">
        <v>110</v>
      </c>
      <c r="G34" s="115">
        <v>103</v>
      </c>
      <c r="H34" s="116">
        <v>213</v>
      </c>
      <c r="I34" s="32">
        <v>99</v>
      </c>
      <c r="J34" s="30">
        <v>0</v>
      </c>
      <c r="K34" s="30">
        <v>6</v>
      </c>
      <c r="L34" s="33">
        <v>6</v>
      </c>
    </row>
    <row r="35" spans="1:15" s="1" customFormat="1" ht="12.75" customHeight="1" x14ac:dyDescent="0.4">
      <c r="A35" s="61">
        <v>30</v>
      </c>
      <c r="B35" s="120">
        <v>49</v>
      </c>
      <c r="C35" s="121">
        <v>53</v>
      </c>
      <c r="D35" s="122">
        <v>102</v>
      </c>
      <c r="E35" s="19">
        <v>65</v>
      </c>
      <c r="F35" s="113">
        <v>99</v>
      </c>
      <c r="G35" s="113">
        <v>104</v>
      </c>
      <c r="H35" s="114">
        <v>203</v>
      </c>
      <c r="I35" s="22">
        <v>100</v>
      </c>
      <c r="J35" s="20">
        <v>1</v>
      </c>
      <c r="K35" s="20">
        <v>4</v>
      </c>
      <c r="L35" s="23">
        <v>5</v>
      </c>
    </row>
    <row r="36" spans="1:15" s="1" customFormat="1" ht="12.75" customHeight="1" x14ac:dyDescent="0.4">
      <c r="A36" s="61">
        <v>31</v>
      </c>
      <c r="B36" s="120">
        <v>57</v>
      </c>
      <c r="C36" s="121">
        <v>52</v>
      </c>
      <c r="D36" s="122">
        <v>109</v>
      </c>
      <c r="E36" s="19">
        <v>66</v>
      </c>
      <c r="F36" s="113">
        <v>99</v>
      </c>
      <c r="G36" s="113">
        <v>96</v>
      </c>
      <c r="H36" s="114">
        <v>195</v>
      </c>
      <c r="I36" s="22" t="s">
        <v>6</v>
      </c>
      <c r="J36" s="111">
        <v>0</v>
      </c>
      <c r="K36" s="112">
        <v>8</v>
      </c>
      <c r="L36" s="131">
        <v>8</v>
      </c>
      <c r="O36" s="36"/>
    </row>
    <row r="37" spans="1:15" s="1" customFormat="1" ht="12.75" customHeight="1" x14ac:dyDescent="0.4">
      <c r="A37" s="61">
        <v>32</v>
      </c>
      <c r="B37" s="120">
        <v>41</v>
      </c>
      <c r="C37" s="121">
        <v>45</v>
      </c>
      <c r="D37" s="122">
        <v>86</v>
      </c>
      <c r="E37" s="19">
        <v>67</v>
      </c>
      <c r="F37" s="113">
        <v>120</v>
      </c>
      <c r="G37" s="113">
        <v>147</v>
      </c>
      <c r="H37" s="114">
        <v>267</v>
      </c>
      <c r="I37" s="107"/>
      <c r="J37" s="38"/>
      <c r="K37" s="38"/>
      <c r="L37" s="132"/>
    </row>
    <row r="38" spans="1:15" s="1" customFormat="1" ht="12.75" customHeight="1" x14ac:dyDescent="0.4">
      <c r="A38" s="61">
        <v>33</v>
      </c>
      <c r="B38" s="120">
        <v>50</v>
      </c>
      <c r="C38" s="121">
        <v>45</v>
      </c>
      <c r="D38" s="122">
        <v>95</v>
      </c>
      <c r="E38" s="19">
        <v>68</v>
      </c>
      <c r="F38" s="113">
        <v>110</v>
      </c>
      <c r="G38" s="113">
        <v>141</v>
      </c>
      <c r="H38" s="114">
        <v>251</v>
      </c>
      <c r="I38" s="108" t="s">
        <v>7</v>
      </c>
      <c r="J38" s="41">
        <f>SUM(B5:B39)+SUM(F5:F39)+SUM(J5:J36)</f>
        <v>6691</v>
      </c>
      <c r="K38" s="41">
        <f>SUM(C5:C39)+SUM(G5:G39)+SUM(K5:K36)</f>
        <v>7584</v>
      </c>
      <c r="L38" s="133">
        <f>SUM(D5:D39)+SUM(H5:H39)+SUM(L5:L36)</f>
        <v>14275</v>
      </c>
    </row>
    <row r="39" spans="1:15" s="1" customFormat="1" ht="12.75" customHeight="1" thickBot="1" x14ac:dyDescent="0.45">
      <c r="A39" s="81">
        <v>34</v>
      </c>
      <c r="B39" s="126">
        <v>45</v>
      </c>
      <c r="C39" s="127">
        <v>55</v>
      </c>
      <c r="D39" s="128">
        <v>100</v>
      </c>
      <c r="E39" s="43">
        <v>69</v>
      </c>
      <c r="F39" s="117">
        <v>143</v>
      </c>
      <c r="G39" s="117">
        <v>167</v>
      </c>
      <c r="H39" s="118">
        <v>310</v>
      </c>
      <c r="I39" s="81" t="s">
        <v>8</v>
      </c>
      <c r="J39" s="44">
        <v>7344</v>
      </c>
      <c r="K39" s="47" t="s">
        <v>9</v>
      </c>
      <c r="L39" s="134" t="s">
        <v>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36" t="s">
        <v>11</v>
      </c>
      <c r="B42" s="138" t="s">
        <v>12</v>
      </c>
      <c r="C42" s="138"/>
      <c r="D42" s="138"/>
      <c r="E42" s="139" t="s">
        <v>13</v>
      </c>
      <c r="F42" s="139"/>
      <c r="G42" s="140"/>
      <c r="H42" s="1" t="s">
        <v>14</v>
      </c>
    </row>
    <row r="43" spans="1:15" s="1" customFormat="1" ht="12.75" customHeight="1" x14ac:dyDescent="0.4">
      <c r="A43" s="137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138</v>
      </c>
      <c r="C44" s="58">
        <f>SUM(C5:C9)</f>
        <v>155</v>
      </c>
      <c r="D44" s="58">
        <f>SUM(D5:D9)</f>
        <v>293</v>
      </c>
      <c r="E44" s="59">
        <f>ROUND(B44/$J$38*100,1)</f>
        <v>2.1</v>
      </c>
      <c r="F44" s="59">
        <f>ROUND(C44/$K$38*100,1)</f>
        <v>2</v>
      </c>
      <c r="G44" s="60">
        <f>ROUND(D44/$L$38*100,1)</f>
        <v>2.1</v>
      </c>
    </row>
    <row r="45" spans="1:15" s="1" customFormat="1" ht="12.75" customHeight="1" x14ac:dyDescent="0.4">
      <c r="A45" s="61" t="s">
        <v>16</v>
      </c>
      <c r="B45" s="62">
        <f>SUM(B10:B14)</f>
        <v>201</v>
      </c>
      <c r="C45" s="62">
        <f>SUM(C10:C14)</f>
        <v>223</v>
      </c>
      <c r="D45" s="62">
        <f>SUM(D10:D14)</f>
        <v>424</v>
      </c>
      <c r="E45" s="63">
        <f t="shared" ref="E45:E66" si="0">ROUND(B45/$J$38*100,1)</f>
        <v>3</v>
      </c>
      <c r="F45" s="63">
        <f t="shared" ref="F45:F66" si="1">ROUND(C45/$K$38*100,1)</f>
        <v>2.9</v>
      </c>
      <c r="G45" s="64">
        <f t="shared" ref="G45:G66" si="2">ROUND(D45/$L$38*100,1)</f>
        <v>3</v>
      </c>
    </row>
    <row r="46" spans="1:15" s="1" customFormat="1" ht="12.75" customHeight="1" x14ac:dyDescent="0.4">
      <c r="A46" s="61" t="s">
        <v>17</v>
      </c>
      <c r="B46" s="62">
        <f>SUM(B15:B19)</f>
        <v>282</v>
      </c>
      <c r="C46" s="62">
        <f>SUM(C15:C19)</f>
        <v>242</v>
      </c>
      <c r="D46" s="62">
        <f>SUM(D15:D19)</f>
        <v>524</v>
      </c>
      <c r="E46" s="63">
        <f t="shared" si="0"/>
        <v>4.2</v>
      </c>
      <c r="F46" s="63">
        <f t="shared" si="1"/>
        <v>3.2</v>
      </c>
      <c r="G46" s="64">
        <f t="shared" si="2"/>
        <v>3.7</v>
      </c>
    </row>
    <row r="47" spans="1:15" s="1" customFormat="1" ht="12.75" customHeight="1" x14ac:dyDescent="0.4">
      <c r="A47" s="65" t="s">
        <v>18</v>
      </c>
      <c r="B47" s="66">
        <f>SUM(B20:B24)</f>
        <v>288</v>
      </c>
      <c r="C47" s="66">
        <f>SUM(C20:C24)</f>
        <v>299</v>
      </c>
      <c r="D47" s="66">
        <f>SUM(D20:D24)</f>
        <v>587</v>
      </c>
      <c r="E47" s="67">
        <f t="shared" si="0"/>
        <v>4.3</v>
      </c>
      <c r="F47" s="67">
        <f t="shared" si="1"/>
        <v>3.9</v>
      </c>
      <c r="G47" s="68">
        <f t="shared" si="2"/>
        <v>4.0999999999999996</v>
      </c>
    </row>
    <row r="48" spans="1:15" s="1" customFormat="1" ht="12.75" customHeight="1" x14ac:dyDescent="0.4">
      <c r="A48" s="61" t="s">
        <v>19</v>
      </c>
      <c r="B48" s="62">
        <f>SUM(B25:B29)</f>
        <v>265</v>
      </c>
      <c r="C48" s="62">
        <f>SUM(C25:C29)</f>
        <v>294</v>
      </c>
      <c r="D48" s="62">
        <f>SUM(D25:D29)</f>
        <v>559</v>
      </c>
      <c r="E48" s="63">
        <f t="shared" si="0"/>
        <v>4</v>
      </c>
      <c r="F48" s="63">
        <f t="shared" si="1"/>
        <v>3.9</v>
      </c>
      <c r="G48" s="64">
        <f t="shared" si="2"/>
        <v>3.9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234</v>
      </c>
      <c r="C49" s="62">
        <f>SUM(C30:C34)</f>
        <v>206</v>
      </c>
      <c r="D49" s="62">
        <f>SUM(D30:D34)</f>
        <v>440</v>
      </c>
      <c r="E49" s="63">
        <f t="shared" si="0"/>
        <v>3.5</v>
      </c>
      <c r="F49" s="63">
        <f t="shared" si="1"/>
        <v>2.7</v>
      </c>
      <c r="G49" s="64">
        <f t="shared" si="2"/>
        <v>3.1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242</v>
      </c>
      <c r="C50" s="62">
        <f>SUM(C35:C39)</f>
        <v>250</v>
      </c>
      <c r="D50" s="62">
        <f>SUM(D35:D39)</f>
        <v>492</v>
      </c>
      <c r="E50" s="63">
        <f t="shared" si="0"/>
        <v>3.6</v>
      </c>
      <c r="F50" s="63">
        <f t="shared" si="1"/>
        <v>3.3</v>
      </c>
      <c r="G50" s="64">
        <f t="shared" si="2"/>
        <v>3.4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351</v>
      </c>
      <c r="C51" s="62">
        <f>SUM(G5:G9)</f>
        <v>313</v>
      </c>
      <c r="D51" s="62">
        <f>SUM(H5:H9)</f>
        <v>664</v>
      </c>
      <c r="E51" s="63">
        <f t="shared" si="0"/>
        <v>5.2</v>
      </c>
      <c r="F51" s="63">
        <f t="shared" si="1"/>
        <v>4.0999999999999996</v>
      </c>
      <c r="G51" s="64">
        <f t="shared" si="2"/>
        <v>4.7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393</v>
      </c>
      <c r="C52" s="62">
        <f>SUM(G10:G14)</f>
        <v>382</v>
      </c>
      <c r="D52" s="62">
        <f>SUM(H10:H14)</f>
        <v>775</v>
      </c>
      <c r="E52" s="63">
        <f t="shared" si="0"/>
        <v>5.9</v>
      </c>
      <c r="F52" s="63">
        <f t="shared" si="1"/>
        <v>5</v>
      </c>
      <c r="G52" s="64">
        <f t="shared" si="2"/>
        <v>5.4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511</v>
      </c>
      <c r="C53" s="62">
        <f>SUM(G15:G19)</f>
        <v>468</v>
      </c>
      <c r="D53" s="62">
        <f>SUM(H15:H19)</f>
        <v>979</v>
      </c>
      <c r="E53" s="63">
        <f t="shared" si="0"/>
        <v>7.6</v>
      </c>
      <c r="F53" s="63">
        <f t="shared" si="1"/>
        <v>6.2</v>
      </c>
      <c r="G53" s="64">
        <f t="shared" si="2"/>
        <v>6.9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520</v>
      </c>
      <c r="C54" s="62">
        <f>SUM(G20:G24)</f>
        <v>475</v>
      </c>
      <c r="D54" s="62">
        <f>SUM(H20:H24)</f>
        <v>995</v>
      </c>
      <c r="E54" s="63">
        <f t="shared" si="0"/>
        <v>7.8</v>
      </c>
      <c r="F54" s="63">
        <f t="shared" si="1"/>
        <v>6.3</v>
      </c>
      <c r="G54" s="64">
        <f t="shared" si="2"/>
        <v>7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472</v>
      </c>
      <c r="C55" s="62">
        <f>SUM(G25:G29)</f>
        <v>488</v>
      </c>
      <c r="D55" s="62">
        <f>SUM(H25:H29)</f>
        <v>960</v>
      </c>
      <c r="E55" s="63">
        <f t="shared" si="0"/>
        <v>7.1</v>
      </c>
      <c r="F55" s="63">
        <f t="shared" si="1"/>
        <v>6.4</v>
      </c>
      <c r="G55" s="64">
        <f t="shared" si="2"/>
        <v>6.7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454</v>
      </c>
      <c r="C56" s="70">
        <f>SUM(G30:G34)</f>
        <v>490</v>
      </c>
      <c r="D56" s="70">
        <f>SUM(H30:H34)</f>
        <v>944</v>
      </c>
      <c r="E56" s="71">
        <f t="shared" si="0"/>
        <v>6.8</v>
      </c>
      <c r="F56" s="63">
        <f t="shared" si="1"/>
        <v>6.5</v>
      </c>
      <c r="G56" s="72">
        <f t="shared" si="2"/>
        <v>6.6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571</v>
      </c>
      <c r="C57" s="62">
        <f>SUM(G35:G39)</f>
        <v>655</v>
      </c>
      <c r="D57" s="62">
        <f>SUM(H35:H39)</f>
        <v>1226</v>
      </c>
      <c r="E57" s="63">
        <f t="shared" si="0"/>
        <v>8.5</v>
      </c>
      <c r="F57" s="67">
        <f t="shared" si="1"/>
        <v>8.6</v>
      </c>
      <c r="G57" s="64">
        <f t="shared" si="2"/>
        <v>8.6</v>
      </c>
      <c r="H57" s="73"/>
    </row>
    <row r="58" spans="1:11" s="1" customFormat="1" ht="12.75" customHeight="1" x14ac:dyDescent="0.4">
      <c r="A58" s="61" t="s">
        <v>29</v>
      </c>
      <c r="B58" s="62">
        <f>SUM(J5:J9)</f>
        <v>722</v>
      </c>
      <c r="C58" s="62">
        <f>SUM(K5:K9)</f>
        <v>826</v>
      </c>
      <c r="D58" s="62">
        <f>SUM(L5:L9)</f>
        <v>1548</v>
      </c>
      <c r="E58" s="63">
        <f t="shared" si="0"/>
        <v>10.8</v>
      </c>
      <c r="F58" s="63">
        <f t="shared" si="1"/>
        <v>10.9</v>
      </c>
      <c r="G58" s="64">
        <f t="shared" si="2"/>
        <v>10.8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420</v>
      </c>
      <c r="C59" s="62">
        <f>SUM(K10:K14)</f>
        <v>585</v>
      </c>
      <c r="D59" s="62">
        <f>SUM(L10:L14)</f>
        <v>1005</v>
      </c>
      <c r="E59" s="63">
        <f t="shared" si="0"/>
        <v>6.3</v>
      </c>
      <c r="F59" s="63">
        <f t="shared" si="1"/>
        <v>7.7</v>
      </c>
      <c r="G59" s="64">
        <f t="shared" si="2"/>
        <v>7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331</v>
      </c>
      <c r="C60" s="62">
        <f>SUM(K15:K19)</f>
        <v>566</v>
      </c>
      <c r="D60" s="62">
        <f>SUM(L15:L19)</f>
        <v>897</v>
      </c>
      <c r="E60" s="63">
        <f t="shared" si="0"/>
        <v>4.9000000000000004</v>
      </c>
      <c r="F60" s="63">
        <f t="shared" si="1"/>
        <v>7.5</v>
      </c>
      <c r="G60" s="64">
        <f t="shared" si="2"/>
        <v>6.3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198</v>
      </c>
      <c r="C61" s="62">
        <f>SUM(K20:K24)</f>
        <v>344</v>
      </c>
      <c r="D61" s="62">
        <f>SUM(L20:L24)</f>
        <v>542</v>
      </c>
      <c r="E61" s="63">
        <f t="shared" si="0"/>
        <v>3</v>
      </c>
      <c r="F61" s="63">
        <f t="shared" si="1"/>
        <v>4.5</v>
      </c>
      <c r="G61" s="64">
        <f t="shared" si="2"/>
        <v>3.8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76</v>
      </c>
      <c r="C62" s="62">
        <f>SUM(K25:K29)</f>
        <v>242</v>
      </c>
      <c r="D62" s="62">
        <f>SUM(L25:L29)</f>
        <v>318</v>
      </c>
      <c r="E62" s="63">
        <f t="shared" si="0"/>
        <v>1.1000000000000001</v>
      </c>
      <c r="F62" s="63">
        <f t="shared" si="1"/>
        <v>3.2</v>
      </c>
      <c r="G62" s="64">
        <f t="shared" si="2"/>
        <v>2.2000000000000002</v>
      </c>
    </row>
    <row r="63" spans="1:11" s="1" customFormat="1" ht="12.75" customHeight="1" x14ac:dyDescent="0.4">
      <c r="A63" s="61" t="s">
        <v>34</v>
      </c>
      <c r="B63" s="62">
        <f>SUM(J30:J34)</f>
        <v>21</v>
      </c>
      <c r="C63" s="62">
        <f>SUM(K30:K34)</f>
        <v>69</v>
      </c>
      <c r="D63" s="62">
        <f>SUM(L30:L34)</f>
        <v>90</v>
      </c>
      <c r="E63" s="63">
        <f t="shared" si="0"/>
        <v>0.3</v>
      </c>
      <c r="F63" s="63">
        <f t="shared" si="1"/>
        <v>0.9</v>
      </c>
      <c r="G63" s="64">
        <f t="shared" si="2"/>
        <v>0.6</v>
      </c>
    </row>
    <row r="64" spans="1:11" s="1" customFormat="1" ht="12.75" customHeight="1" x14ac:dyDescent="0.4">
      <c r="A64" s="104" t="s">
        <v>35</v>
      </c>
      <c r="B64" s="75">
        <f>SUM(J35:J36)</f>
        <v>1</v>
      </c>
      <c r="C64" s="75">
        <f>SUM(K35:K36)</f>
        <v>12</v>
      </c>
      <c r="D64" s="75">
        <f>SUM(L35:L36)</f>
        <v>13</v>
      </c>
      <c r="E64" s="76">
        <f t="shared" si="0"/>
        <v>0</v>
      </c>
      <c r="F64" s="76">
        <f t="shared" si="1"/>
        <v>0.2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621</v>
      </c>
      <c r="C65" s="38">
        <f>SUM(C44:C46)</f>
        <v>620</v>
      </c>
      <c r="D65" s="38">
        <f>SUM(D44:D46)</f>
        <v>1241</v>
      </c>
      <c r="E65" s="59">
        <f t="shared" si="0"/>
        <v>9.3000000000000007</v>
      </c>
      <c r="F65" s="59">
        <f t="shared" si="1"/>
        <v>8.1999999999999993</v>
      </c>
      <c r="G65" s="60">
        <f t="shared" si="2"/>
        <v>8.6999999999999993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3730</v>
      </c>
      <c r="C66" s="38">
        <f>SUM(C47:C56)</f>
        <v>3665</v>
      </c>
      <c r="D66" s="38">
        <f>SUM(D47:D56)</f>
        <v>7395</v>
      </c>
      <c r="E66" s="63">
        <f t="shared" si="0"/>
        <v>55.7</v>
      </c>
      <c r="F66" s="63">
        <f t="shared" si="1"/>
        <v>48.3</v>
      </c>
      <c r="G66" s="64">
        <f t="shared" si="2"/>
        <v>51.8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2340</v>
      </c>
      <c r="C67" s="82">
        <f>SUM(C57:C64)</f>
        <v>3299</v>
      </c>
      <c r="D67" s="82">
        <f>SUM(D57:D64)</f>
        <v>5639</v>
      </c>
      <c r="E67" s="83">
        <f>ROUND(B67/$J$38*100,1)</f>
        <v>35</v>
      </c>
      <c r="F67" s="83">
        <f>ROUND(C67/K38*100,1)</f>
        <v>43.5</v>
      </c>
      <c r="G67" s="84">
        <f>ROUND(D67/L38*100,1)</f>
        <v>39.5</v>
      </c>
      <c r="H67" s="85"/>
      <c r="I67" s="5"/>
      <c r="J67" s="80"/>
      <c r="K67" s="5"/>
    </row>
    <row r="68" spans="1:12" s="1" customFormat="1" ht="30" customHeight="1" x14ac:dyDescent="0.15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8"/>
  <sheetViews>
    <sheetView view="pageBreakPreview" zoomScaleNormal="100" zoomScaleSheetLayoutView="100" workbookViewId="0">
      <selection activeCell="R57" sqref="R57"/>
    </sheetView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41</v>
      </c>
    </row>
    <row r="4" spans="1:12" s="1" customFormat="1" ht="12.75" customHeight="1" x14ac:dyDescent="0.4">
      <c r="A4" s="7" t="s">
        <v>2</v>
      </c>
      <c r="B4" s="53" t="s">
        <v>3</v>
      </c>
      <c r="C4" s="53" t="s">
        <v>4</v>
      </c>
      <c r="D4" s="9" t="s">
        <v>5</v>
      </c>
      <c r="E4" s="10" t="s">
        <v>2</v>
      </c>
      <c r="F4" s="7" t="s">
        <v>3</v>
      </c>
      <c r="G4" s="53" t="s">
        <v>4</v>
      </c>
      <c r="H4" s="11" t="s">
        <v>5</v>
      </c>
      <c r="I4" s="10" t="s">
        <v>2</v>
      </c>
      <c r="J4" s="53" t="s">
        <v>3</v>
      </c>
      <c r="K4" s="53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26</v>
      </c>
      <c r="C5" s="13">
        <v>20</v>
      </c>
      <c r="D5" s="14">
        <v>46</v>
      </c>
      <c r="E5" s="15">
        <v>35</v>
      </c>
      <c r="F5" s="16">
        <v>68</v>
      </c>
      <c r="G5" s="16">
        <v>54</v>
      </c>
      <c r="H5" s="17">
        <v>122</v>
      </c>
      <c r="I5" s="15">
        <v>70</v>
      </c>
      <c r="J5" s="13">
        <v>148</v>
      </c>
      <c r="K5" s="13">
        <v>167</v>
      </c>
      <c r="L5" s="18">
        <v>315</v>
      </c>
    </row>
    <row r="6" spans="1:12" s="1" customFormat="1" ht="12.75" customHeight="1" x14ac:dyDescent="0.4">
      <c r="A6" s="19">
        <v>1</v>
      </c>
      <c r="B6" s="20">
        <v>22</v>
      </c>
      <c r="C6" s="20">
        <v>39</v>
      </c>
      <c r="D6" s="21">
        <v>61</v>
      </c>
      <c r="E6" s="22">
        <v>36</v>
      </c>
      <c r="F6" s="20">
        <v>67</v>
      </c>
      <c r="G6" s="20">
        <v>75</v>
      </c>
      <c r="H6" s="21">
        <v>142</v>
      </c>
      <c r="I6" s="22">
        <v>71</v>
      </c>
      <c r="J6" s="20">
        <v>147</v>
      </c>
      <c r="K6" s="20">
        <v>194</v>
      </c>
      <c r="L6" s="23">
        <v>341</v>
      </c>
    </row>
    <row r="7" spans="1:12" s="1" customFormat="1" ht="12.75" customHeight="1" x14ac:dyDescent="0.4">
      <c r="A7" s="19">
        <v>2</v>
      </c>
      <c r="B7" s="20">
        <v>32</v>
      </c>
      <c r="C7" s="20">
        <v>41</v>
      </c>
      <c r="D7" s="21">
        <v>73</v>
      </c>
      <c r="E7" s="22">
        <v>37</v>
      </c>
      <c r="F7" s="20">
        <v>68</v>
      </c>
      <c r="G7" s="20">
        <v>76</v>
      </c>
      <c r="H7" s="21">
        <v>144</v>
      </c>
      <c r="I7" s="22">
        <v>72</v>
      </c>
      <c r="J7" s="20">
        <v>170</v>
      </c>
      <c r="K7" s="20">
        <v>166</v>
      </c>
      <c r="L7" s="23">
        <v>336</v>
      </c>
    </row>
    <row r="8" spans="1:12" s="1" customFormat="1" ht="12.75" customHeight="1" x14ac:dyDescent="0.4">
      <c r="A8" s="19">
        <v>3</v>
      </c>
      <c r="B8" s="20">
        <v>39</v>
      </c>
      <c r="C8" s="20">
        <v>27</v>
      </c>
      <c r="D8" s="21">
        <v>66</v>
      </c>
      <c r="E8" s="22">
        <v>38</v>
      </c>
      <c r="F8" s="20">
        <v>67</v>
      </c>
      <c r="G8" s="20">
        <v>59</v>
      </c>
      <c r="H8" s="21">
        <v>126</v>
      </c>
      <c r="I8" s="22">
        <v>73</v>
      </c>
      <c r="J8" s="20">
        <v>130</v>
      </c>
      <c r="K8" s="20">
        <v>173</v>
      </c>
      <c r="L8" s="23">
        <v>303</v>
      </c>
    </row>
    <row r="9" spans="1:12" s="1" customFormat="1" ht="12.75" customHeight="1" x14ac:dyDescent="0.4">
      <c r="A9" s="19">
        <v>4</v>
      </c>
      <c r="B9" s="20">
        <v>29</v>
      </c>
      <c r="C9" s="20">
        <v>37</v>
      </c>
      <c r="D9" s="21">
        <v>66</v>
      </c>
      <c r="E9" s="22">
        <v>39</v>
      </c>
      <c r="F9" s="20">
        <v>72</v>
      </c>
      <c r="G9" s="20">
        <v>77</v>
      </c>
      <c r="H9" s="21">
        <v>149</v>
      </c>
      <c r="I9" s="22">
        <v>74</v>
      </c>
      <c r="J9" s="20">
        <v>116</v>
      </c>
      <c r="K9" s="20">
        <v>144</v>
      </c>
      <c r="L9" s="23">
        <v>260</v>
      </c>
    </row>
    <row r="10" spans="1:12" s="1" customFormat="1" ht="12.75" customHeight="1" x14ac:dyDescent="0.4">
      <c r="A10" s="24">
        <v>5</v>
      </c>
      <c r="B10" s="25">
        <v>37</v>
      </c>
      <c r="C10" s="25">
        <v>42</v>
      </c>
      <c r="D10" s="26">
        <v>79</v>
      </c>
      <c r="E10" s="27">
        <v>40</v>
      </c>
      <c r="F10" s="25">
        <v>72</v>
      </c>
      <c r="G10" s="25">
        <v>77</v>
      </c>
      <c r="H10" s="26">
        <v>149</v>
      </c>
      <c r="I10" s="27">
        <v>75</v>
      </c>
      <c r="J10" s="25">
        <v>73</v>
      </c>
      <c r="K10" s="25">
        <v>108</v>
      </c>
      <c r="L10" s="28">
        <v>181</v>
      </c>
    </row>
    <row r="11" spans="1:12" s="1" customFormat="1" ht="12.75" customHeight="1" x14ac:dyDescent="0.4">
      <c r="A11" s="19">
        <v>6</v>
      </c>
      <c r="B11" s="20">
        <v>41</v>
      </c>
      <c r="C11" s="20">
        <v>41</v>
      </c>
      <c r="D11" s="21">
        <v>82</v>
      </c>
      <c r="E11" s="22">
        <v>41</v>
      </c>
      <c r="F11" s="20">
        <v>80</v>
      </c>
      <c r="G11" s="20">
        <v>74</v>
      </c>
      <c r="H11" s="21">
        <v>154</v>
      </c>
      <c r="I11" s="22">
        <v>76</v>
      </c>
      <c r="J11" s="20">
        <v>74</v>
      </c>
      <c r="K11" s="20">
        <v>112</v>
      </c>
      <c r="L11" s="23">
        <v>186</v>
      </c>
    </row>
    <row r="12" spans="1:12" s="1" customFormat="1" ht="12.75" customHeight="1" x14ac:dyDescent="0.4">
      <c r="A12" s="19">
        <v>7</v>
      </c>
      <c r="B12" s="20">
        <v>47</v>
      </c>
      <c r="C12" s="20">
        <v>44</v>
      </c>
      <c r="D12" s="21">
        <v>91</v>
      </c>
      <c r="E12" s="22">
        <v>42</v>
      </c>
      <c r="F12" s="20">
        <v>94</v>
      </c>
      <c r="G12" s="20">
        <v>82</v>
      </c>
      <c r="H12" s="21">
        <v>176</v>
      </c>
      <c r="I12" s="22">
        <v>77</v>
      </c>
      <c r="J12" s="20">
        <v>89</v>
      </c>
      <c r="K12" s="20">
        <v>116</v>
      </c>
      <c r="L12" s="23">
        <v>205</v>
      </c>
    </row>
    <row r="13" spans="1:12" s="1" customFormat="1" ht="12.75" customHeight="1" x14ac:dyDescent="0.4">
      <c r="A13" s="19">
        <v>8</v>
      </c>
      <c r="B13" s="20">
        <v>49</v>
      </c>
      <c r="C13" s="20">
        <v>56</v>
      </c>
      <c r="D13" s="21">
        <v>105</v>
      </c>
      <c r="E13" s="22">
        <v>43</v>
      </c>
      <c r="F13" s="20">
        <v>82</v>
      </c>
      <c r="G13" s="20">
        <v>81</v>
      </c>
      <c r="H13" s="21">
        <v>163</v>
      </c>
      <c r="I13" s="22">
        <v>78</v>
      </c>
      <c r="J13" s="20">
        <v>97</v>
      </c>
      <c r="K13" s="20">
        <v>111</v>
      </c>
      <c r="L13" s="23">
        <v>208</v>
      </c>
    </row>
    <row r="14" spans="1:12" s="1" customFormat="1" ht="12.75" customHeight="1" x14ac:dyDescent="0.4">
      <c r="A14" s="29">
        <v>9</v>
      </c>
      <c r="B14" s="30">
        <v>50</v>
      </c>
      <c r="C14" s="30">
        <v>54</v>
      </c>
      <c r="D14" s="31">
        <v>104</v>
      </c>
      <c r="E14" s="32">
        <v>44</v>
      </c>
      <c r="F14" s="30">
        <v>93</v>
      </c>
      <c r="G14" s="30">
        <v>81</v>
      </c>
      <c r="H14" s="31">
        <v>174</v>
      </c>
      <c r="I14" s="32">
        <v>79</v>
      </c>
      <c r="J14" s="30">
        <v>73</v>
      </c>
      <c r="K14" s="30">
        <v>143</v>
      </c>
      <c r="L14" s="33">
        <v>216</v>
      </c>
    </row>
    <row r="15" spans="1:12" s="1" customFormat="1" ht="12.75" customHeight="1" x14ac:dyDescent="0.4">
      <c r="A15" s="19">
        <v>10</v>
      </c>
      <c r="B15" s="20">
        <v>58</v>
      </c>
      <c r="C15" s="20">
        <v>41</v>
      </c>
      <c r="D15" s="21">
        <v>99</v>
      </c>
      <c r="E15" s="22">
        <v>45</v>
      </c>
      <c r="F15" s="20">
        <v>90</v>
      </c>
      <c r="G15" s="20">
        <v>92</v>
      </c>
      <c r="H15" s="21">
        <v>182</v>
      </c>
      <c r="I15" s="22">
        <v>80</v>
      </c>
      <c r="J15" s="20">
        <v>78</v>
      </c>
      <c r="K15" s="20">
        <v>127</v>
      </c>
      <c r="L15" s="23">
        <v>205</v>
      </c>
    </row>
    <row r="16" spans="1:12" s="1" customFormat="1" ht="12.75" customHeight="1" x14ac:dyDescent="0.4">
      <c r="A16" s="19">
        <v>11</v>
      </c>
      <c r="B16" s="20">
        <v>53</v>
      </c>
      <c r="C16" s="20">
        <v>48</v>
      </c>
      <c r="D16" s="21">
        <v>101</v>
      </c>
      <c r="E16" s="22">
        <v>46</v>
      </c>
      <c r="F16" s="20">
        <v>109</v>
      </c>
      <c r="G16" s="20">
        <v>103</v>
      </c>
      <c r="H16" s="21">
        <v>212</v>
      </c>
      <c r="I16" s="22">
        <v>81</v>
      </c>
      <c r="J16" s="20">
        <v>70</v>
      </c>
      <c r="K16" s="20">
        <v>103</v>
      </c>
      <c r="L16" s="23">
        <v>173</v>
      </c>
    </row>
    <row r="17" spans="1:12" s="1" customFormat="1" ht="12.75" customHeight="1" x14ac:dyDescent="0.4">
      <c r="A17" s="19">
        <v>12</v>
      </c>
      <c r="B17" s="20">
        <v>58</v>
      </c>
      <c r="C17" s="20">
        <v>50</v>
      </c>
      <c r="D17" s="21">
        <v>108</v>
      </c>
      <c r="E17" s="22">
        <v>47</v>
      </c>
      <c r="F17" s="20">
        <v>111</v>
      </c>
      <c r="G17" s="20">
        <v>82</v>
      </c>
      <c r="H17" s="21">
        <v>193</v>
      </c>
      <c r="I17" s="22">
        <v>82</v>
      </c>
      <c r="J17" s="20">
        <v>64</v>
      </c>
      <c r="K17" s="20">
        <v>105</v>
      </c>
      <c r="L17" s="23">
        <v>169</v>
      </c>
    </row>
    <row r="18" spans="1:12" s="1" customFormat="1" ht="12.75" customHeight="1" x14ac:dyDescent="0.4">
      <c r="A18" s="19">
        <v>13</v>
      </c>
      <c r="B18" s="20">
        <v>62</v>
      </c>
      <c r="C18" s="20">
        <v>51</v>
      </c>
      <c r="D18" s="21">
        <v>113</v>
      </c>
      <c r="E18" s="22">
        <v>48</v>
      </c>
      <c r="F18" s="20">
        <v>113</v>
      </c>
      <c r="G18" s="20">
        <v>110</v>
      </c>
      <c r="H18" s="21">
        <v>223</v>
      </c>
      <c r="I18" s="22">
        <v>83</v>
      </c>
      <c r="J18" s="20">
        <v>58</v>
      </c>
      <c r="K18" s="20">
        <v>109</v>
      </c>
      <c r="L18" s="23">
        <v>167</v>
      </c>
    </row>
    <row r="19" spans="1:12" s="1" customFormat="1" ht="12.75" customHeight="1" x14ac:dyDescent="0.4">
      <c r="A19" s="19">
        <v>14</v>
      </c>
      <c r="B19" s="20">
        <v>51</v>
      </c>
      <c r="C19" s="20">
        <v>66</v>
      </c>
      <c r="D19" s="21">
        <v>117</v>
      </c>
      <c r="E19" s="22">
        <v>49</v>
      </c>
      <c r="F19" s="20">
        <v>114</v>
      </c>
      <c r="G19" s="20">
        <v>93</v>
      </c>
      <c r="H19" s="21">
        <v>207</v>
      </c>
      <c r="I19" s="22">
        <v>84</v>
      </c>
      <c r="J19" s="20">
        <v>43</v>
      </c>
      <c r="K19" s="20">
        <v>79</v>
      </c>
      <c r="L19" s="23">
        <v>122</v>
      </c>
    </row>
    <row r="20" spans="1:12" s="1" customFormat="1" ht="12.75" customHeight="1" x14ac:dyDescent="0.4">
      <c r="A20" s="24">
        <v>15</v>
      </c>
      <c r="B20" s="25">
        <v>64</v>
      </c>
      <c r="C20" s="25">
        <v>65</v>
      </c>
      <c r="D20" s="26">
        <v>129</v>
      </c>
      <c r="E20" s="27">
        <v>50</v>
      </c>
      <c r="F20" s="25">
        <v>115</v>
      </c>
      <c r="G20" s="25">
        <v>98</v>
      </c>
      <c r="H20" s="26">
        <v>213</v>
      </c>
      <c r="I20" s="27">
        <v>85</v>
      </c>
      <c r="J20" s="25">
        <v>64</v>
      </c>
      <c r="K20" s="25">
        <v>89</v>
      </c>
      <c r="L20" s="28">
        <v>153</v>
      </c>
    </row>
    <row r="21" spans="1:12" s="1" customFormat="1" ht="12.75" customHeight="1" x14ac:dyDescent="0.4">
      <c r="A21" s="19">
        <v>16</v>
      </c>
      <c r="B21" s="20">
        <v>72</v>
      </c>
      <c r="C21" s="20">
        <v>55</v>
      </c>
      <c r="D21" s="21">
        <v>127</v>
      </c>
      <c r="E21" s="22">
        <v>51</v>
      </c>
      <c r="F21" s="20">
        <v>88</v>
      </c>
      <c r="G21" s="20">
        <v>91</v>
      </c>
      <c r="H21" s="21">
        <v>179</v>
      </c>
      <c r="I21" s="22">
        <v>86</v>
      </c>
      <c r="J21" s="20">
        <v>43</v>
      </c>
      <c r="K21" s="20">
        <v>72</v>
      </c>
      <c r="L21" s="23">
        <v>115</v>
      </c>
    </row>
    <row r="22" spans="1:12" s="1" customFormat="1" ht="12.75" customHeight="1" x14ac:dyDescent="0.4">
      <c r="A22" s="19">
        <v>17</v>
      </c>
      <c r="B22" s="20">
        <v>78</v>
      </c>
      <c r="C22" s="20">
        <v>59</v>
      </c>
      <c r="D22" s="21">
        <v>137</v>
      </c>
      <c r="E22" s="22">
        <v>52</v>
      </c>
      <c r="F22" s="20">
        <v>103</v>
      </c>
      <c r="G22" s="20">
        <v>90</v>
      </c>
      <c r="H22" s="21">
        <v>193</v>
      </c>
      <c r="I22" s="22">
        <v>87</v>
      </c>
      <c r="J22" s="20">
        <v>40</v>
      </c>
      <c r="K22" s="20">
        <v>69</v>
      </c>
      <c r="L22" s="23">
        <v>109</v>
      </c>
    </row>
    <row r="23" spans="1:12" s="1" customFormat="1" ht="12.75" customHeight="1" x14ac:dyDescent="0.4">
      <c r="A23" s="19">
        <v>18</v>
      </c>
      <c r="B23" s="20">
        <v>44</v>
      </c>
      <c r="C23" s="20">
        <v>58</v>
      </c>
      <c r="D23" s="21">
        <v>102</v>
      </c>
      <c r="E23" s="22">
        <v>53</v>
      </c>
      <c r="F23" s="20">
        <v>106</v>
      </c>
      <c r="G23" s="20">
        <v>105</v>
      </c>
      <c r="H23" s="21">
        <v>211</v>
      </c>
      <c r="I23" s="22">
        <v>88</v>
      </c>
      <c r="J23" s="20">
        <v>30</v>
      </c>
      <c r="K23" s="20">
        <v>61</v>
      </c>
      <c r="L23" s="23">
        <v>91</v>
      </c>
    </row>
    <row r="24" spans="1:12" s="1" customFormat="1" ht="12.75" customHeight="1" x14ac:dyDescent="0.4">
      <c r="A24" s="29">
        <v>19</v>
      </c>
      <c r="B24" s="30">
        <v>50</v>
      </c>
      <c r="C24" s="30">
        <v>59</v>
      </c>
      <c r="D24" s="31">
        <v>109</v>
      </c>
      <c r="E24" s="32">
        <v>54</v>
      </c>
      <c r="F24" s="30">
        <v>102</v>
      </c>
      <c r="G24" s="30">
        <v>110</v>
      </c>
      <c r="H24" s="31">
        <v>212</v>
      </c>
      <c r="I24" s="32">
        <v>89</v>
      </c>
      <c r="J24" s="30">
        <v>32</v>
      </c>
      <c r="K24" s="30">
        <v>68</v>
      </c>
      <c r="L24" s="33">
        <v>100</v>
      </c>
    </row>
    <row r="25" spans="1:12" s="1" customFormat="1" ht="12.75" customHeight="1" x14ac:dyDescent="0.4">
      <c r="A25" s="19">
        <v>20</v>
      </c>
      <c r="B25" s="20">
        <v>58</v>
      </c>
      <c r="C25" s="20">
        <v>88</v>
      </c>
      <c r="D25" s="21">
        <v>146</v>
      </c>
      <c r="E25" s="22">
        <v>55</v>
      </c>
      <c r="F25" s="20">
        <v>78</v>
      </c>
      <c r="G25" s="20">
        <v>96</v>
      </c>
      <c r="H25" s="21">
        <v>174</v>
      </c>
      <c r="I25" s="22">
        <v>90</v>
      </c>
      <c r="J25" s="20">
        <v>19</v>
      </c>
      <c r="K25" s="20">
        <v>52</v>
      </c>
      <c r="L25" s="23">
        <v>71</v>
      </c>
    </row>
    <row r="26" spans="1:12" s="1" customFormat="1" ht="12.75" customHeight="1" x14ac:dyDescent="0.4">
      <c r="A26" s="19">
        <v>21</v>
      </c>
      <c r="B26" s="20">
        <v>43</v>
      </c>
      <c r="C26" s="20">
        <v>66</v>
      </c>
      <c r="D26" s="21">
        <v>109</v>
      </c>
      <c r="E26" s="22">
        <v>56</v>
      </c>
      <c r="F26" s="20">
        <v>104</v>
      </c>
      <c r="G26" s="20">
        <v>109</v>
      </c>
      <c r="H26" s="21">
        <v>213</v>
      </c>
      <c r="I26" s="22">
        <v>91</v>
      </c>
      <c r="J26" s="20">
        <v>17</v>
      </c>
      <c r="K26" s="20">
        <v>51</v>
      </c>
      <c r="L26" s="23">
        <v>68</v>
      </c>
    </row>
    <row r="27" spans="1:12" s="1" customFormat="1" ht="12.75" customHeight="1" x14ac:dyDescent="0.4">
      <c r="A27" s="19">
        <v>22</v>
      </c>
      <c r="B27" s="20">
        <v>71</v>
      </c>
      <c r="C27" s="20">
        <v>72</v>
      </c>
      <c r="D27" s="21">
        <v>143</v>
      </c>
      <c r="E27" s="22">
        <v>57</v>
      </c>
      <c r="F27" s="20">
        <v>101</v>
      </c>
      <c r="G27" s="20">
        <v>86</v>
      </c>
      <c r="H27" s="21">
        <v>187</v>
      </c>
      <c r="I27" s="22">
        <v>92</v>
      </c>
      <c r="J27" s="20">
        <v>17</v>
      </c>
      <c r="K27" s="20">
        <v>53</v>
      </c>
      <c r="L27" s="23">
        <v>70</v>
      </c>
    </row>
    <row r="28" spans="1:12" s="1" customFormat="1" ht="12.75" customHeight="1" x14ac:dyDescent="0.4">
      <c r="A28" s="19">
        <v>23</v>
      </c>
      <c r="B28" s="20">
        <v>51</v>
      </c>
      <c r="C28" s="20">
        <v>72</v>
      </c>
      <c r="D28" s="21">
        <v>123</v>
      </c>
      <c r="E28" s="22">
        <v>58</v>
      </c>
      <c r="F28" s="20">
        <v>90</v>
      </c>
      <c r="G28" s="20">
        <v>93</v>
      </c>
      <c r="H28" s="21">
        <v>183</v>
      </c>
      <c r="I28" s="22">
        <v>93</v>
      </c>
      <c r="J28" s="20">
        <v>5</v>
      </c>
      <c r="K28" s="20">
        <v>46</v>
      </c>
      <c r="L28" s="23">
        <v>51</v>
      </c>
    </row>
    <row r="29" spans="1:12" s="1" customFormat="1" ht="12.75" customHeight="1" x14ac:dyDescent="0.4">
      <c r="A29" s="19">
        <v>24</v>
      </c>
      <c r="B29" s="20">
        <v>58</v>
      </c>
      <c r="C29" s="20">
        <v>52</v>
      </c>
      <c r="D29" s="21">
        <v>110</v>
      </c>
      <c r="E29" s="22">
        <v>59</v>
      </c>
      <c r="F29" s="20">
        <v>90</v>
      </c>
      <c r="G29" s="20">
        <v>84</v>
      </c>
      <c r="H29" s="21">
        <v>174</v>
      </c>
      <c r="I29" s="22">
        <v>94</v>
      </c>
      <c r="J29" s="20">
        <v>11</v>
      </c>
      <c r="K29" s="20">
        <v>27</v>
      </c>
      <c r="L29" s="23">
        <v>38</v>
      </c>
    </row>
    <row r="30" spans="1:12" s="1" customFormat="1" ht="12.75" customHeight="1" x14ac:dyDescent="0.4">
      <c r="A30" s="24">
        <v>25</v>
      </c>
      <c r="B30" s="25">
        <v>61</v>
      </c>
      <c r="C30" s="25">
        <v>36</v>
      </c>
      <c r="D30" s="26">
        <v>97</v>
      </c>
      <c r="E30" s="27">
        <v>60</v>
      </c>
      <c r="F30" s="25">
        <v>78</v>
      </c>
      <c r="G30" s="25">
        <v>95</v>
      </c>
      <c r="H30" s="26">
        <v>173</v>
      </c>
      <c r="I30" s="27">
        <v>95</v>
      </c>
      <c r="J30" s="25">
        <v>6</v>
      </c>
      <c r="K30" s="25">
        <v>20</v>
      </c>
      <c r="L30" s="28">
        <v>26</v>
      </c>
    </row>
    <row r="31" spans="1:12" s="1" customFormat="1" ht="12.75" customHeight="1" x14ac:dyDescent="0.4">
      <c r="A31" s="19">
        <v>26</v>
      </c>
      <c r="B31" s="20">
        <v>41</v>
      </c>
      <c r="C31" s="20">
        <v>51</v>
      </c>
      <c r="D31" s="21">
        <v>92</v>
      </c>
      <c r="E31" s="22">
        <v>61</v>
      </c>
      <c r="F31" s="20">
        <v>101</v>
      </c>
      <c r="G31" s="20">
        <v>115</v>
      </c>
      <c r="H31" s="21">
        <v>216</v>
      </c>
      <c r="I31" s="22">
        <v>96</v>
      </c>
      <c r="J31" s="20">
        <v>7</v>
      </c>
      <c r="K31" s="20">
        <v>21</v>
      </c>
      <c r="L31" s="23">
        <v>28</v>
      </c>
    </row>
    <row r="32" spans="1:12" s="1" customFormat="1" ht="12.75" customHeight="1" x14ac:dyDescent="0.4">
      <c r="A32" s="19">
        <v>27</v>
      </c>
      <c r="B32" s="20">
        <v>39</v>
      </c>
      <c r="C32" s="20">
        <v>58</v>
      </c>
      <c r="D32" s="21">
        <v>97</v>
      </c>
      <c r="E32" s="22">
        <v>62</v>
      </c>
      <c r="F32" s="20">
        <v>83</v>
      </c>
      <c r="G32" s="20">
        <v>100</v>
      </c>
      <c r="H32" s="21">
        <v>183</v>
      </c>
      <c r="I32" s="22">
        <v>97</v>
      </c>
      <c r="J32" s="20">
        <v>0</v>
      </c>
      <c r="K32" s="20">
        <v>17</v>
      </c>
      <c r="L32" s="23">
        <v>17</v>
      </c>
    </row>
    <row r="33" spans="1:15" s="1" customFormat="1" ht="12.75" customHeight="1" x14ac:dyDescent="0.4">
      <c r="A33" s="19">
        <v>28</v>
      </c>
      <c r="B33" s="20">
        <v>44</v>
      </c>
      <c r="C33" s="20">
        <v>42</v>
      </c>
      <c r="D33" s="21">
        <v>86</v>
      </c>
      <c r="E33" s="22">
        <v>63</v>
      </c>
      <c r="F33" s="20">
        <v>111</v>
      </c>
      <c r="G33" s="20">
        <v>96</v>
      </c>
      <c r="H33" s="21">
        <v>207</v>
      </c>
      <c r="I33" s="22">
        <v>98</v>
      </c>
      <c r="J33" s="20">
        <v>1</v>
      </c>
      <c r="K33" s="20">
        <v>6</v>
      </c>
      <c r="L33" s="23">
        <v>7</v>
      </c>
    </row>
    <row r="34" spans="1:15" s="1" customFormat="1" ht="12.75" customHeight="1" x14ac:dyDescent="0.4">
      <c r="A34" s="29">
        <v>29</v>
      </c>
      <c r="B34" s="30">
        <v>53</v>
      </c>
      <c r="C34" s="30">
        <v>45</v>
      </c>
      <c r="D34" s="31">
        <v>98</v>
      </c>
      <c r="E34" s="32">
        <v>64</v>
      </c>
      <c r="F34" s="30">
        <v>108</v>
      </c>
      <c r="G34" s="30">
        <v>108</v>
      </c>
      <c r="H34" s="31">
        <v>216</v>
      </c>
      <c r="I34" s="32">
        <v>99</v>
      </c>
      <c r="J34" s="30">
        <v>1</v>
      </c>
      <c r="K34" s="30">
        <v>8</v>
      </c>
      <c r="L34" s="33">
        <v>9</v>
      </c>
    </row>
    <row r="35" spans="1:15" s="1" customFormat="1" ht="12.75" customHeight="1" x14ac:dyDescent="0.4">
      <c r="A35" s="19">
        <v>30</v>
      </c>
      <c r="B35" s="20">
        <v>60</v>
      </c>
      <c r="C35" s="20">
        <v>62</v>
      </c>
      <c r="D35" s="21">
        <v>122</v>
      </c>
      <c r="E35" s="22">
        <v>65</v>
      </c>
      <c r="F35" s="20">
        <v>106</v>
      </c>
      <c r="G35" s="20">
        <v>98</v>
      </c>
      <c r="H35" s="21">
        <v>204</v>
      </c>
      <c r="I35" s="22">
        <v>100</v>
      </c>
      <c r="J35" s="20">
        <v>0</v>
      </c>
      <c r="K35" s="20">
        <v>6</v>
      </c>
      <c r="L35" s="23">
        <v>6</v>
      </c>
    </row>
    <row r="36" spans="1:15" s="1" customFormat="1" ht="12.75" customHeight="1" x14ac:dyDescent="0.4">
      <c r="A36" s="19">
        <v>31</v>
      </c>
      <c r="B36" s="20">
        <v>48</v>
      </c>
      <c r="C36" s="20">
        <v>51</v>
      </c>
      <c r="D36" s="21">
        <v>99</v>
      </c>
      <c r="E36" s="22">
        <v>66</v>
      </c>
      <c r="F36" s="20">
        <v>117</v>
      </c>
      <c r="G36" s="20">
        <v>134</v>
      </c>
      <c r="H36" s="21">
        <v>251</v>
      </c>
      <c r="I36" s="22" t="s">
        <v>6</v>
      </c>
      <c r="J36" s="34">
        <v>2</v>
      </c>
      <c r="K36" s="34">
        <v>8</v>
      </c>
      <c r="L36" s="35">
        <v>10</v>
      </c>
      <c r="O36" s="36"/>
    </row>
    <row r="37" spans="1:15" s="1" customFormat="1" ht="12.75" customHeight="1" x14ac:dyDescent="0.4">
      <c r="A37" s="19">
        <v>32</v>
      </c>
      <c r="B37" s="20">
        <v>46</v>
      </c>
      <c r="C37" s="20">
        <v>48</v>
      </c>
      <c r="D37" s="21">
        <v>94</v>
      </c>
      <c r="E37" s="22">
        <v>67</v>
      </c>
      <c r="F37" s="20">
        <v>107</v>
      </c>
      <c r="G37" s="20">
        <v>151</v>
      </c>
      <c r="H37" s="21">
        <v>258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46</v>
      </c>
      <c r="C38" s="20">
        <v>53</v>
      </c>
      <c r="D38" s="21">
        <v>99</v>
      </c>
      <c r="E38" s="22">
        <v>68</v>
      </c>
      <c r="F38" s="20">
        <v>147</v>
      </c>
      <c r="G38" s="20">
        <v>169</v>
      </c>
      <c r="H38" s="23">
        <v>316</v>
      </c>
      <c r="I38" s="40" t="s">
        <v>7</v>
      </c>
      <c r="J38" s="41">
        <f>SUM(B5:B39)+SUM(F5:F39)+SUM(J5:J36)</f>
        <v>6863</v>
      </c>
      <c r="K38" s="41">
        <f>SUM(C5:C39)+SUM(G5:G39)+SUM(K5:K36)</f>
        <v>7819</v>
      </c>
      <c r="L38" s="42">
        <f>SUM(D5:D39)+SUM(H5:H39)+SUM(L5:L36)</f>
        <v>14682</v>
      </c>
    </row>
    <row r="39" spans="1:15" s="1" customFormat="1" ht="12.75" customHeight="1" thickBot="1" x14ac:dyDescent="0.45">
      <c r="A39" s="43">
        <v>34</v>
      </c>
      <c r="B39" s="44">
        <v>72</v>
      </c>
      <c r="C39" s="44">
        <v>50</v>
      </c>
      <c r="D39" s="45">
        <v>122</v>
      </c>
      <c r="E39" s="46">
        <v>69</v>
      </c>
      <c r="F39" s="44">
        <v>150</v>
      </c>
      <c r="G39" s="44">
        <v>145</v>
      </c>
      <c r="H39" s="45">
        <v>295</v>
      </c>
      <c r="I39" s="46" t="s">
        <v>8</v>
      </c>
      <c r="J39" s="44">
        <v>7503</v>
      </c>
      <c r="K39" s="47" t="s">
        <v>9</v>
      </c>
      <c r="L39" s="48" t="s">
        <v>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36" t="s">
        <v>11</v>
      </c>
      <c r="B42" s="138" t="s">
        <v>12</v>
      </c>
      <c r="C42" s="138"/>
      <c r="D42" s="138"/>
      <c r="E42" s="139" t="s">
        <v>13</v>
      </c>
      <c r="F42" s="139"/>
      <c r="G42" s="140"/>
      <c r="H42" s="1" t="s">
        <v>14</v>
      </c>
    </row>
    <row r="43" spans="1:15" s="1" customFormat="1" ht="12.75" customHeight="1" x14ac:dyDescent="0.4">
      <c r="A43" s="137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148</v>
      </c>
      <c r="C44" s="58">
        <f>SUM(C5:C9)</f>
        <v>164</v>
      </c>
      <c r="D44" s="58">
        <f>SUM(D5:D9)</f>
        <v>312</v>
      </c>
      <c r="E44" s="59">
        <f>ROUND(B44/$J$38*100,1)</f>
        <v>2.2000000000000002</v>
      </c>
      <c r="F44" s="59">
        <f>ROUND(C44/$K$38*100,1)</f>
        <v>2.1</v>
      </c>
      <c r="G44" s="60">
        <f>ROUND(D44/$L$38*100,1)</f>
        <v>2.1</v>
      </c>
    </row>
    <row r="45" spans="1:15" s="1" customFormat="1" ht="12.75" customHeight="1" x14ac:dyDescent="0.4">
      <c r="A45" s="61" t="s">
        <v>16</v>
      </c>
      <c r="B45" s="62">
        <f>SUM(B10:B14)</f>
        <v>224</v>
      </c>
      <c r="C45" s="62">
        <f>SUM(C10:C14)</f>
        <v>237</v>
      </c>
      <c r="D45" s="62">
        <f>SUM(D10:D14)</f>
        <v>461</v>
      </c>
      <c r="E45" s="63">
        <f t="shared" ref="E45:E66" si="0">ROUND(B45/$J$38*100,1)</f>
        <v>3.3</v>
      </c>
      <c r="F45" s="63">
        <f t="shared" ref="F45:F66" si="1">ROUND(C45/$K$38*100,1)</f>
        <v>3</v>
      </c>
      <c r="G45" s="64">
        <f t="shared" ref="G45:G66" si="2">ROUND(D45/$L$38*100,1)</f>
        <v>3.1</v>
      </c>
    </row>
    <row r="46" spans="1:15" s="1" customFormat="1" ht="12.75" customHeight="1" x14ac:dyDescent="0.4">
      <c r="A46" s="61" t="s">
        <v>17</v>
      </c>
      <c r="B46" s="62">
        <f>SUM(B15:B19)</f>
        <v>282</v>
      </c>
      <c r="C46" s="62">
        <f>SUM(C15:C19)</f>
        <v>256</v>
      </c>
      <c r="D46" s="62">
        <f>SUM(D15:D19)</f>
        <v>538</v>
      </c>
      <c r="E46" s="63">
        <f t="shared" si="0"/>
        <v>4.0999999999999996</v>
      </c>
      <c r="F46" s="63">
        <f t="shared" si="1"/>
        <v>3.3</v>
      </c>
      <c r="G46" s="64">
        <f t="shared" si="2"/>
        <v>3.7</v>
      </c>
    </row>
    <row r="47" spans="1:15" s="1" customFormat="1" ht="12.75" customHeight="1" x14ac:dyDescent="0.4">
      <c r="A47" s="65" t="s">
        <v>18</v>
      </c>
      <c r="B47" s="66">
        <f>SUM(B20:B24)</f>
        <v>308</v>
      </c>
      <c r="C47" s="66">
        <f>SUM(C20:C24)</f>
        <v>296</v>
      </c>
      <c r="D47" s="66">
        <f>SUM(D20:D24)</f>
        <v>604</v>
      </c>
      <c r="E47" s="67">
        <f t="shared" si="0"/>
        <v>4.5</v>
      </c>
      <c r="F47" s="67">
        <f t="shared" si="1"/>
        <v>3.8</v>
      </c>
      <c r="G47" s="68">
        <f t="shared" si="2"/>
        <v>4.0999999999999996</v>
      </c>
    </row>
    <row r="48" spans="1:15" s="1" customFormat="1" ht="12.75" customHeight="1" x14ac:dyDescent="0.4">
      <c r="A48" s="61" t="s">
        <v>19</v>
      </c>
      <c r="B48" s="62">
        <f>SUM(B25:B29)</f>
        <v>281</v>
      </c>
      <c r="C48" s="62">
        <f>SUM(C25:C29)</f>
        <v>350</v>
      </c>
      <c r="D48" s="62">
        <f>SUM(D25:D29)</f>
        <v>631</v>
      </c>
      <c r="E48" s="63">
        <f t="shared" si="0"/>
        <v>4.0999999999999996</v>
      </c>
      <c r="F48" s="63">
        <f t="shared" si="1"/>
        <v>4.5</v>
      </c>
      <c r="G48" s="64">
        <f t="shared" si="2"/>
        <v>4.3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238</v>
      </c>
      <c r="C49" s="62">
        <f>SUM(C30:C34)</f>
        <v>232</v>
      </c>
      <c r="D49" s="62">
        <f>SUM(D30:D34)</f>
        <v>470</v>
      </c>
      <c r="E49" s="63">
        <f t="shared" si="0"/>
        <v>3.5</v>
      </c>
      <c r="F49" s="63">
        <f t="shared" si="1"/>
        <v>3</v>
      </c>
      <c r="G49" s="64">
        <f t="shared" si="2"/>
        <v>3.2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272</v>
      </c>
      <c r="C50" s="62">
        <f>SUM(C35:C39)</f>
        <v>264</v>
      </c>
      <c r="D50" s="62">
        <f>SUM(D35:D39)</f>
        <v>536</v>
      </c>
      <c r="E50" s="63">
        <f t="shared" si="0"/>
        <v>4</v>
      </c>
      <c r="F50" s="63">
        <f t="shared" si="1"/>
        <v>3.4</v>
      </c>
      <c r="G50" s="64">
        <f t="shared" si="2"/>
        <v>3.7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342</v>
      </c>
      <c r="C51" s="62">
        <f>SUM(G5:G9)</f>
        <v>341</v>
      </c>
      <c r="D51" s="62">
        <f>SUM(H5:H9)</f>
        <v>683</v>
      </c>
      <c r="E51" s="63">
        <f t="shared" si="0"/>
        <v>5</v>
      </c>
      <c r="F51" s="63">
        <f t="shared" si="1"/>
        <v>4.4000000000000004</v>
      </c>
      <c r="G51" s="64">
        <f t="shared" si="2"/>
        <v>4.7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421</v>
      </c>
      <c r="C52" s="62">
        <f>SUM(G10:G14)</f>
        <v>395</v>
      </c>
      <c r="D52" s="62">
        <f>SUM(H10:H14)</f>
        <v>816</v>
      </c>
      <c r="E52" s="63">
        <f t="shared" si="0"/>
        <v>6.1</v>
      </c>
      <c r="F52" s="63">
        <f t="shared" si="1"/>
        <v>5.0999999999999996</v>
      </c>
      <c r="G52" s="64">
        <f t="shared" si="2"/>
        <v>5.6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537</v>
      </c>
      <c r="C53" s="62">
        <f>SUM(G15:G19)</f>
        <v>480</v>
      </c>
      <c r="D53" s="62">
        <f>SUM(H15:H19)</f>
        <v>1017</v>
      </c>
      <c r="E53" s="63">
        <f t="shared" si="0"/>
        <v>7.8</v>
      </c>
      <c r="F53" s="63">
        <f t="shared" si="1"/>
        <v>6.1</v>
      </c>
      <c r="G53" s="64">
        <f t="shared" si="2"/>
        <v>6.9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514</v>
      </c>
      <c r="C54" s="62">
        <f>SUM(G20:G24)</f>
        <v>494</v>
      </c>
      <c r="D54" s="62">
        <f>SUM(H20:H24)</f>
        <v>1008</v>
      </c>
      <c r="E54" s="63">
        <f t="shared" si="0"/>
        <v>7.5</v>
      </c>
      <c r="F54" s="63">
        <f t="shared" si="1"/>
        <v>6.3</v>
      </c>
      <c r="G54" s="64">
        <f t="shared" si="2"/>
        <v>6.9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463</v>
      </c>
      <c r="C55" s="62">
        <f>SUM(G25:G29)</f>
        <v>468</v>
      </c>
      <c r="D55" s="62">
        <f>SUM(H25:H29)</f>
        <v>931</v>
      </c>
      <c r="E55" s="63">
        <f t="shared" si="0"/>
        <v>6.7</v>
      </c>
      <c r="F55" s="63">
        <f t="shared" si="1"/>
        <v>6</v>
      </c>
      <c r="G55" s="64">
        <f t="shared" si="2"/>
        <v>6.3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481</v>
      </c>
      <c r="C56" s="70">
        <f>SUM(G30:G34)</f>
        <v>514</v>
      </c>
      <c r="D56" s="70">
        <f>SUM(H30:H34)</f>
        <v>995</v>
      </c>
      <c r="E56" s="71">
        <f t="shared" si="0"/>
        <v>7</v>
      </c>
      <c r="F56" s="63">
        <f t="shared" si="1"/>
        <v>6.6</v>
      </c>
      <c r="G56" s="72">
        <f t="shared" si="2"/>
        <v>6.8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627</v>
      </c>
      <c r="C57" s="62">
        <f>SUM(G35:G39)</f>
        <v>697</v>
      </c>
      <c r="D57" s="62">
        <f>SUM(H35:H39)</f>
        <v>1324</v>
      </c>
      <c r="E57" s="63">
        <f t="shared" si="0"/>
        <v>9.1</v>
      </c>
      <c r="F57" s="67">
        <f t="shared" si="1"/>
        <v>8.9</v>
      </c>
      <c r="G57" s="64">
        <f t="shared" si="2"/>
        <v>9</v>
      </c>
      <c r="H57" s="73"/>
    </row>
    <row r="58" spans="1:11" s="1" customFormat="1" ht="12.75" customHeight="1" x14ac:dyDescent="0.4">
      <c r="A58" s="61" t="s">
        <v>29</v>
      </c>
      <c r="B58" s="62">
        <f>SUM(J5:J9)</f>
        <v>711</v>
      </c>
      <c r="C58" s="62">
        <f>SUM(K5:K9)</f>
        <v>844</v>
      </c>
      <c r="D58" s="62">
        <f>SUM(L5:L9)</f>
        <v>1555</v>
      </c>
      <c r="E58" s="63">
        <f t="shared" si="0"/>
        <v>10.4</v>
      </c>
      <c r="F58" s="63">
        <f t="shared" si="1"/>
        <v>10.8</v>
      </c>
      <c r="G58" s="64">
        <f t="shared" si="2"/>
        <v>10.6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406</v>
      </c>
      <c r="C59" s="62">
        <f>SUM(K10:K14)</f>
        <v>590</v>
      </c>
      <c r="D59" s="62">
        <f>SUM(L10:L14)</f>
        <v>996</v>
      </c>
      <c r="E59" s="63">
        <f t="shared" si="0"/>
        <v>5.9</v>
      </c>
      <c r="F59" s="63">
        <f t="shared" si="1"/>
        <v>7.5</v>
      </c>
      <c r="G59" s="64">
        <f t="shared" si="2"/>
        <v>6.8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313</v>
      </c>
      <c r="C60" s="62">
        <f>SUM(K15:K19)</f>
        <v>523</v>
      </c>
      <c r="D60" s="62">
        <f>SUM(L15:L19)</f>
        <v>836</v>
      </c>
      <c r="E60" s="63">
        <f t="shared" si="0"/>
        <v>4.5999999999999996</v>
      </c>
      <c r="F60" s="63">
        <f t="shared" si="1"/>
        <v>6.7</v>
      </c>
      <c r="G60" s="64">
        <f t="shared" si="2"/>
        <v>5.7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209</v>
      </c>
      <c r="C61" s="62">
        <f>SUM(K20:K24)</f>
        <v>359</v>
      </c>
      <c r="D61" s="62">
        <f>SUM(L20:L24)</f>
        <v>568</v>
      </c>
      <c r="E61" s="63">
        <f t="shared" si="0"/>
        <v>3</v>
      </c>
      <c r="F61" s="63">
        <f t="shared" si="1"/>
        <v>4.5999999999999996</v>
      </c>
      <c r="G61" s="64">
        <f t="shared" si="2"/>
        <v>3.9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69</v>
      </c>
      <c r="C62" s="62">
        <f>SUM(K25:K29)</f>
        <v>229</v>
      </c>
      <c r="D62" s="62">
        <f>SUM(L25:L29)</f>
        <v>298</v>
      </c>
      <c r="E62" s="63">
        <f t="shared" si="0"/>
        <v>1</v>
      </c>
      <c r="F62" s="63">
        <f t="shared" si="1"/>
        <v>2.9</v>
      </c>
      <c r="G62" s="64">
        <f t="shared" si="2"/>
        <v>2</v>
      </c>
    </row>
    <row r="63" spans="1:11" s="1" customFormat="1" ht="12.75" customHeight="1" x14ac:dyDescent="0.4">
      <c r="A63" s="61" t="s">
        <v>34</v>
      </c>
      <c r="B63" s="62">
        <f>SUM(J30:J34)</f>
        <v>15</v>
      </c>
      <c r="C63" s="62">
        <f>SUM(K30:K34)</f>
        <v>72</v>
      </c>
      <c r="D63" s="62">
        <f>SUM(L30:L34)</f>
        <v>87</v>
      </c>
      <c r="E63" s="63">
        <f t="shared" si="0"/>
        <v>0.2</v>
      </c>
      <c r="F63" s="63">
        <f t="shared" si="1"/>
        <v>0.9</v>
      </c>
      <c r="G63" s="64">
        <f t="shared" si="2"/>
        <v>0.6</v>
      </c>
    </row>
    <row r="64" spans="1:11" s="1" customFormat="1" ht="12.75" customHeight="1" x14ac:dyDescent="0.4">
      <c r="A64" s="74" t="s">
        <v>35</v>
      </c>
      <c r="B64" s="75">
        <f>SUM(J35:J36)</f>
        <v>2</v>
      </c>
      <c r="C64" s="75">
        <f>SUM(K35:K36)</f>
        <v>14</v>
      </c>
      <c r="D64" s="75">
        <f>SUM(L35:L36)</f>
        <v>16</v>
      </c>
      <c r="E64" s="76">
        <f t="shared" si="0"/>
        <v>0</v>
      </c>
      <c r="F64" s="76">
        <f t="shared" si="1"/>
        <v>0.2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654</v>
      </c>
      <c r="C65" s="38">
        <f>SUM(C44:C46)</f>
        <v>657</v>
      </c>
      <c r="D65" s="38">
        <f>SUM(D44:D46)</f>
        <v>1311</v>
      </c>
      <c r="E65" s="59">
        <f t="shared" si="0"/>
        <v>9.5</v>
      </c>
      <c r="F65" s="59">
        <f t="shared" si="1"/>
        <v>8.4</v>
      </c>
      <c r="G65" s="60">
        <f t="shared" si="2"/>
        <v>8.9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3857</v>
      </c>
      <c r="C66" s="38">
        <f>SUM(C47:C56)</f>
        <v>3834</v>
      </c>
      <c r="D66" s="38">
        <f>SUM(D47:D56)</f>
        <v>7691</v>
      </c>
      <c r="E66" s="63">
        <f t="shared" si="0"/>
        <v>56.2</v>
      </c>
      <c r="F66" s="63">
        <f t="shared" si="1"/>
        <v>49</v>
      </c>
      <c r="G66" s="64">
        <f t="shared" si="2"/>
        <v>52.4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2352</v>
      </c>
      <c r="C67" s="82">
        <f>SUM(C57:C64)</f>
        <v>3328</v>
      </c>
      <c r="D67" s="82">
        <f>SUM(D57:D64)</f>
        <v>5680</v>
      </c>
      <c r="E67" s="83">
        <f>ROUND(B67/$J$38*100,1)</f>
        <v>34.299999999999997</v>
      </c>
      <c r="F67" s="83">
        <f>ROUND(C67/K38*100,1)</f>
        <v>42.6</v>
      </c>
      <c r="G67" s="84">
        <f>ROUND(D67/L38*100,1)</f>
        <v>38.700000000000003</v>
      </c>
      <c r="H67" s="85"/>
      <c r="I67" s="5"/>
      <c r="J67" s="80"/>
      <c r="K67" s="5"/>
    </row>
    <row r="68" spans="1:12" s="1" customFormat="1" ht="30" customHeight="1" x14ac:dyDescent="0.15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42</v>
      </c>
    </row>
    <row r="4" spans="1:12" s="1" customFormat="1" ht="12.75" customHeight="1" x14ac:dyDescent="0.4">
      <c r="A4" s="7" t="s">
        <v>2</v>
      </c>
      <c r="B4" s="87" t="s">
        <v>3</v>
      </c>
      <c r="C4" s="87" t="s">
        <v>4</v>
      </c>
      <c r="D4" s="9" t="s">
        <v>5</v>
      </c>
      <c r="E4" s="10" t="s">
        <v>2</v>
      </c>
      <c r="F4" s="7" t="s">
        <v>3</v>
      </c>
      <c r="G4" s="87" t="s">
        <v>4</v>
      </c>
      <c r="H4" s="11" t="s">
        <v>5</v>
      </c>
      <c r="I4" s="10" t="s">
        <v>2</v>
      </c>
      <c r="J4" s="87" t="s">
        <v>3</v>
      </c>
      <c r="K4" s="87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26</v>
      </c>
      <c r="C5" s="13">
        <v>21</v>
      </c>
      <c r="D5" s="14">
        <v>47</v>
      </c>
      <c r="E5" s="15">
        <v>35</v>
      </c>
      <c r="F5" s="16">
        <v>71</v>
      </c>
      <c r="G5" s="16">
        <v>50</v>
      </c>
      <c r="H5" s="17">
        <v>121</v>
      </c>
      <c r="I5" s="15">
        <v>70</v>
      </c>
      <c r="J5" s="13">
        <v>143</v>
      </c>
      <c r="K5" s="13">
        <v>167</v>
      </c>
      <c r="L5" s="18">
        <v>310</v>
      </c>
    </row>
    <row r="6" spans="1:12" s="1" customFormat="1" ht="12.75" customHeight="1" x14ac:dyDescent="0.4">
      <c r="A6" s="19">
        <v>1</v>
      </c>
      <c r="B6" s="20">
        <v>23</v>
      </c>
      <c r="C6" s="20">
        <v>38</v>
      </c>
      <c r="D6" s="21">
        <v>61</v>
      </c>
      <c r="E6" s="22">
        <v>36</v>
      </c>
      <c r="F6" s="20">
        <v>63</v>
      </c>
      <c r="G6" s="20">
        <v>75</v>
      </c>
      <c r="H6" s="21">
        <v>138</v>
      </c>
      <c r="I6" s="22">
        <v>71</v>
      </c>
      <c r="J6" s="20">
        <v>152</v>
      </c>
      <c r="K6" s="20">
        <v>192</v>
      </c>
      <c r="L6" s="23">
        <v>344</v>
      </c>
    </row>
    <row r="7" spans="1:12" s="1" customFormat="1" ht="12.75" customHeight="1" x14ac:dyDescent="0.4">
      <c r="A7" s="19">
        <v>2</v>
      </c>
      <c r="B7" s="20">
        <v>32</v>
      </c>
      <c r="C7" s="20">
        <v>43</v>
      </c>
      <c r="D7" s="21">
        <v>75</v>
      </c>
      <c r="E7" s="22">
        <v>37</v>
      </c>
      <c r="F7" s="20">
        <v>72</v>
      </c>
      <c r="G7" s="20">
        <v>81</v>
      </c>
      <c r="H7" s="21">
        <v>153</v>
      </c>
      <c r="I7" s="22">
        <v>72</v>
      </c>
      <c r="J7" s="20">
        <v>169</v>
      </c>
      <c r="K7" s="20">
        <v>163</v>
      </c>
      <c r="L7" s="23">
        <v>332</v>
      </c>
    </row>
    <row r="8" spans="1:12" s="1" customFormat="1" ht="12.75" customHeight="1" x14ac:dyDescent="0.4">
      <c r="A8" s="19">
        <v>3</v>
      </c>
      <c r="B8" s="20">
        <v>38</v>
      </c>
      <c r="C8" s="20">
        <v>26</v>
      </c>
      <c r="D8" s="21">
        <v>64</v>
      </c>
      <c r="E8" s="22">
        <v>38</v>
      </c>
      <c r="F8" s="20">
        <v>68</v>
      </c>
      <c r="G8" s="20">
        <v>54</v>
      </c>
      <c r="H8" s="21">
        <v>122</v>
      </c>
      <c r="I8" s="22">
        <v>73</v>
      </c>
      <c r="J8" s="20">
        <v>132</v>
      </c>
      <c r="K8" s="20">
        <v>179</v>
      </c>
      <c r="L8" s="23">
        <v>311</v>
      </c>
    </row>
    <row r="9" spans="1:12" s="1" customFormat="1" ht="12.75" customHeight="1" x14ac:dyDescent="0.4">
      <c r="A9" s="19">
        <v>4</v>
      </c>
      <c r="B9" s="20">
        <v>31</v>
      </c>
      <c r="C9" s="20">
        <v>35</v>
      </c>
      <c r="D9" s="21">
        <v>66</v>
      </c>
      <c r="E9" s="22">
        <v>39</v>
      </c>
      <c r="F9" s="20">
        <v>74</v>
      </c>
      <c r="G9" s="20">
        <v>78</v>
      </c>
      <c r="H9" s="21">
        <v>152</v>
      </c>
      <c r="I9" s="22">
        <v>74</v>
      </c>
      <c r="J9" s="20">
        <v>121</v>
      </c>
      <c r="K9" s="20">
        <v>147</v>
      </c>
      <c r="L9" s="23">
        <v>268</v>
      </c>
    </row>
    <row r="10" spans="1:12" s="1" customFormat="1" ht="12.75" customHeight="1" x14ac:dyDescent="0.4">
      <c r="A10" s="24">
        <v>5</v>
      </c>
      <c r="B10" s="25">
        <v>31</v>
      </c>
      <c r="C10" s="25">
        <v>43</v>
      </c>
      <c r="D10" s="26">
        <v>74</v>
      </c>
      <c r="E10" s="27">
        <v>40</v>
      </c>
      <c r="F10" s="25">
        <v>61</v>
      </c>
      <c r="G10" s="25">
        <v>72</v>
      </c>
      <c r="H10" s="26">
        <v>133</v>
      </c>
      <c r="I10" s="27">
        <v>75</v>
      </c>
      <c r="J10" s="25">
        <v>75</v>
      </c>
      <c r="K10" s="25">
        <v>111</v>
      </c>
      <c r="L10" s="28">
        <v>186</v>
      </c>
    </row>
    <row r="11" spans="1:12" s="1" customFormat="1" ht="12.75" customHeight="1" x14ac:dyDescent="0.4">
      <c r="A11" s="19">
        <v>6</v>
      </c>
      <c r="B11" s="20">
        <v>43</v>
      </c>
      <c r="C11" s="20">
        <v>39</v>
      </c>
      <c r="D11" s="21">
        <v>82</v>
      </c>
      <c r="E11" s="22">
        <v>41</v>
      </c>
      <c r="F11" s="20">
        <v>88</v>
      </c>
      <c r="G11" s="20">
        <v>75</v>
      </c>
      <c r="H11" s="21">
        <v>163</v>
      </c>
      <c r="I11" s="22">
        <v>76</v>
      </c>
      <c r="J11" s="20">
        <v>71</v>
      </c>
      <c r="K11" s="20">
        <v>116</v>
      </c>
      <c r="L11" s="23">
        <v>187</v>
      </c>
    </row>
    <row r="12" spans="1:12" s="1" customFormat="1" ht="12.75" customHeight="1" x14ac:dyDescent="0.4">
      <c r="A12" s="19">
        <v>7</v>
      </c>
      <c r="B12" s="20">
        <v>48</v>
      </c>
      <c r="C12" s="20">
        <v>44</v>
      </c>
      <c r="D12" s="21">
        <v>92</v>
      </c>
      <c r="E12" s="22">
        <v>42</v>
      </c>
      <c r="F12" s="20">
        <v>87</v>
      </c>
      <c r="G12" s="20">
        <v>83</v>
      </c>
      <c r="H12" s="21">
        <v>170</v>
      </c>
      <c r="I12" s="22">
        <v>77</v>
      </c>
      <c r="J12" s="20">
        <v>85</v>
      </c>
      <c r="K12" s="20">
        <v>109</v>
      </c>
      <c r="L12" s="23">
        <v>194</v>
      </c>
    </row>
    <row r="13" spans="1:12" s="1" customFormat="1" ht="12.75" customHeight="1" x14ac:dyDescent="0.4">
      <c r="A13" s="19">
        <v>8</v>
      </c>
      <c r="B13" s="20">
        <v>52</v>
      </c>
      <c r="C13" s="20">
        <v>57</v>
      </c>
      <c r="D13" s="21">
        <v>109</v>
      </c>
      <c r="E13" s="22">
        <v>43</v>
      </c>
      <c r="F13" s="20">
        <v>95</v>
      </c>
      <c r="G13" s="20">
        <v>83</v>
      </c>
      <c r="H13" s="21">
        <v>178</v>
      </c>
      <c r="I13" s="22">
        <v>78</v>
      </c>
      <c r="J13" s="20">
        <v>99</v>
      </c>
      <c r="K13" s="20">
        <v>116</v>
      </c>
      <c r="L13" s="23">
        <v>215</v>
      </c>
    </row>
    <row r="14" spans="1:12" s="1" customFormat="1" ht="12.75" customHeight="1" x14ac:dyDescent="0.4">
      <c r="A14" s="29">
        <v>9</v>
      </c>
      <c r="B14" s="30">
        <v>46</v>
      </c>
      <c r="C14" s="30">
        <v>45</v>
      </c>
      <c r="D14" s="31">
        <v>91</v>
      </c>
      <c r="E14" s="32">
        <v>44</v>
      </c>
      <c r="F14" s="30">
        <v>85</v>
      </c>
      <c r="G14" s="30">
        <v>79</v>
      </c>
      <c r="H14" s="31">
        <v>164</v>
      </c>
      <c r="I14" s="32">
        <v>79</v>
      </c>
      <c r="J14" s="30">
        <v>73</v>
      </c>
      <c r="K14" s="30">
        <v>129</v>
      </c>
      <c r="L14" s="33">
        <v>202</v>
      </c>
    </row>
    <row r="15" spans="1:12" s="1" customFormat="1" ht="12.75" customHeight="1" x14ac:dyDescent="0.4">
      <c r="A15" s="19">
        <v>10</v>
      </c>
      <c r="B15" s="20">
        <v>59</v>
      </c>
      <c r="C15" s="20">
        <v>48</v>
      </c>
      <c r="D15" s="21">
        <v>107</v>
      </c>
      <c r="E15" s="22">
        <v>45</v>
      </c>
      <c r="F15" s="20">
        <v>92</v>
      </c>
      <c r="G15" s="20">
        <v>92</v>
      </c>
      <c r="H15" s="21">
        <v>184</v>
      </c>
      <c r="I15" s="22">
        <v>80</v>
      </c>
      <c r="J15" s="20">
        <v>71</v>
      </c>
      <c r="K15" s="20">
        <v>137</v>
      </c>
      <c r="L15" s="23">
        <v>208</v>
      </c>
    </row>
    <row r="16" spans="1:12" s="1" customFormat="1" ht="12.75" customHeight="1" x14ac:dyDescent="0.4">
      <c r="A16" s="19">
        <v>11</v>
      </c>
      <c r="B16" s="20">
        <v>52</v>
      </c>
      <c r="C16" s="20">
        <v>51</v>
      </c>
      <c r="D16" s="21">
        <v>103</v>
      </c>
      <c r="E16" s="22">
        <v>46</v>
      </c>
      <c r="F16" s="20">
        <v>111</v>
      </c>
      <c r="G16" s="20">
        <v>102</v>
      </c>
      <c r="H16" s="21">
        <v>213</v>
      </c>
      <c r="I16" s="22">
        <v>81</v>
      </c>
      <c r="J16" s="20">
        <v>74</v>
      </c>
      <c r="K16" s="20">
        <v>106</v>
      </c>
      <c r="L16" s="23">
        <v>180</v>
      </c>
    </row>
    <row r="17" spans="1:12" s="1" customFormat="1" ht="12.75" customHeight="1" x14ac:dyDescent="0.4">
      <c r="A17" s="19">
        <v>12</v>
      </c>
      <c r="B17" s="20">
        <v>59</v>
      </c>
      <c r="C17" s="20">
        <v>49</v>
      </c>
      <c r="D17" s="21">
        <v>108</v>
      </c>
      <c r="E17" s="22">
        <v>47</v>
      </c>
      <c r="F17" s="20">
        <v>102</v>
      </c>
      <c r="G17" s="20">
        <v>86</v>
      </c>
      <c r="H17" s="21">
        <v>188</v>
      </c>
      <c r="I17" s="22">
        <v>82</v>
      </c>
      <c r="J17" s="20">
        <v>63</v>
      </c>
      <c r="K17" s="20">
        <v>106</v>
      </c>
      <c r="L17" s="23">
        <v>169</v>
      </c>
    </row>
    <row r="18" spans="1:12" s="1" customFormat="1" ht="12.75" customHeight="1" x14ac:dyDescent="0.4">
      <c r="A18" s="19">
        <v>13</v>
      </c>
      <c r="B18" s="20">
        <v>65</v>
      </c>
      <c r="C18" s="20">
        <v>50</v>
      </c>
      <c r="D18" s="21">
        <v>115</v>
      </c>
      <c r="E18" s="22">
        <v>48</v>
      </c>
      <c r="F18" s="20">
        <v>113</v>
      </c>
      <c r="G18" s="20">
        <v>103</v>
      </c>
      <c r="H18" s="21">
        <v>216</v>
      </c>
      <c r="I18" s="22">
        <v>83</v>
      </c>
      <c r="J18" s="20">
        <v>59</v>
      </c>
      <c r="K18" s="20">
        <v>107</v>
      </c>
      <c r="L18" s="23">
        <v>166</v>
      </c>
    </row>
    <row r="19" spans="1:12" s="1" customFormat="1" ht="12.75" customHeight="1" x14ac:dyDescent="0.4">
      <c r="A19" s="19">
        <v>14</v>
      </c>
      <c r="B19" s="20">
        <v>52</v>
      </c>
      <c r="C19" s="20">
        <v>62</v>
      </c>
      <c r="D19" s="21">
        <v>114</v>
      </c>
      <c r="E19" s="22">
        <v>49</v>
      </c>
      <c r="F19" s="20">
        <v>116</v>
      </c>
      <c r="G19" s="20">
        <v>98</v>
      </c>
      <c r="H19" s="21">
        <v>214</v>
      </c>
      <c r="I19" s="22">
        <v>84</v>
      </c>
      <c r="J19" s="20">
        <v>49</v>
      </c>
      <c r="K19" s="20">
        <v>76</v>
      </c>
      <c r="L19" s="23">
        <v>125</v>
      </c>
    </row>
    <row r="20" spans="1:12" s="1" customFormat="1" ht="12.75" customHeight="1" x14ac:dyDescent="0.4">
      <c r="A20" s="24">
        <v>15</v>
      </c>
      <c r="B20" s="25">
        <v>63</v>
      </c>
      <c r="C20" s="25">
        <v>67</v>
      </c>
      <c r="D20" s="26">
        <v>130</v>
      </c>
      <c r="E20" s="27">
        <v>50</v>
      </c>
      <c r="F20" s="25">
        <v>119</v>
      </c>
      <c r="G20" s="25">
        <v>101</v>
      </c>
      <c r="H20" s="26">
        <v>220</v>
      </c>
      <c r="I20" s="27">
        <v>85</v>
      </c>
      <c r="J20" s="25">
        <v>64</v>
      </c>
      <c r="K20" s="25">
        <v>87</v>
      </c>
      <c r="L20" s="28">
        <v>151</v>
      </c>
    </row>
    <row r="21" spans="1:12" s="1" customFormat="1" ht="12.75" customHeight="1" x14ac:dyDescent="0.4">
      <c r="A21" s="19">
        <v>16</v>
      </c>
      <c r="B21" s="20">
        <v>65</v>
      </c>
      <c r="C21" s="20">
        <v>53</v>
      </c>
      <c r="D21" s="21">
        <v>118</v>
      </c>
      <c r="E21" s="22">
        <v>51</v>
      </c>
      <c r="F21" s="20">
        <v>81</v>
      </c>
      <c r="G21" s="20">
        <v>84</v>
      </c>
      <c r="H21" s="21">
        <v>165</v>
      </c>
      <c r="I21" s="22">
        <v>86</v>
      </c>
      <c r="J21" s="20">
        <v>43</v>
      </c>
      <c r="K21" s="20">
        <v>74</v>
      </c>
      <c r="L21" s="23">
        <v>117</v>
      </c>
    </row>
    <row r="22" spans="1:12" s="1" customFormat="1" ht="12.75" customHeight="1" x14ac:dyDescent="0.4">
      <c r="A22" s="19">
        <v>17</v>
      </c>
      <c r="B22" s="20">
        <v>78</v>
      </c>
      <c r="C22" s="20">
        <v>63</v>
      </c>
      <c r="D22" s="21">
        <v>141</v>
      </c>
      <c r="E22" s="22">
        <v>52</v>
      </c>
      <c r="F22" s="20">
        <v>103</v>
      </c>
      <c r="G22" s="20">
        <v>96</v>
      </c>
      <c r="H22" s="21">
        <v>199</v>
      </c>
      <c r="I22" s="22">
        <v>87</v>
      </c>
      <c r="J22" s="20">
        <v>40</v>
      </c>
      <c r="K22" s="20">
        <v>70</v>
      </c>
      <c r="L22" s="23">
        <v>110</v>
      </c>
    </row>
    <row r="23" spans="1:12" s="1" customFormat="1" ht="12.75" customHeight="1" x14ac:dyDescent="0.4">
      <c r="A23" s="19">
        <v>18</v>
      </c>
      <c r="B23" s="20">
        <v>45</v>
      </c>
      <c r="C23" s="20">
        <v>58</v>
      </c>
      <c r="D23" s="21">
        <v>103</v>
      </c>
      <c r="E23" s="22">
        <v>53</v>
      </c>
      <c r="F23" s="20">
        <v>107</v>
      </c>
      <c r="G23" s="20">
        <v>98</v>
      </c>
      <c r="H23" s="21">
        <v>205</v>
      </c>
      <c r="I23" s="22">
        <v>88</v>
      </c>
      <c r="J23" s="20">
        <v>31</v>
      </c>
      <c r="K23" s="20">
        <v>63</v>
      </c>
      <c r="L23" s="23">
        <v>94</v>
      </c>
    </row>
    <row r="24" spans="1:12" s="1" customFormat="1" ht="12.75" customHeight="1" x14ac:dyDescent="0.4">
      <c r="A24" s="29">
        <v>19</v>
      </c>
      <c r="B24" s="30">
        <v>54</v>
      </c>
      <c r="C24" s="30">
        <v>54</v>
      </c>
      <c r="D24" s="31">
        <v>108</v>
      </c>
      <c r="E24" s="32">
        <v>54</v>
      </c>
      <c r="F24" s="30">
        <v>108</v>
      </c>
      <c r="G24" s="30">
        <v>117</v>
      </c>
      <c r="H24" s="31">
        <v>225</v>
      </c>
      <c r="I24" s="32">
        <v>89</v>
      </c>
      <c r="J24" s="30">
        <v>29</v>
      </c>
      <c r="K24" s="30">
        <v>61</v>
      </c>
      <c r="L24" s="33">
        <v>90</v>
      </c>
    </row>
    <row r="25" spans="1:12" s="1" customFormat="1" ht="12.75" customHeight="1" x14ac:dyDescent="0.4">
      <c r="A25" s="19">
        <v>20</v>
      </c>
      <c r="B25" s="20">
        <v>60</v>
      </c>
      <c r="C25" s="20">
        <v>83</v>
      </c>
      <c r="D25" s="21">
        <v>143</v>
      </c>
      <c r="E25" s="22">
        <v>55</v>
      </c>
      <c r="F25" s="20">
        <v>79</v>
      </c>
      <c r="G25" s="20">
        <v>94</v>
      </c>
      <c r="H25" s="21">
        <v>173</v>
      </c>
      <c r="I25" s="22">
        <v>90</v>
      </c>
      <c r="J25" s="20">
        <v>20</v>
      </c>
      <c r="K25" s="20">
        <v>51</v>
      </c>
      <c r="L25" s="23">
        <v>71</v>
      </c>
    </row>
    <row r="26" spans="1:12" s="1" customFormat="1" ht="12.75" customHeight="1" x14ac:dyDescent="0.4">
      <c r="A26" s="19">
        <v>21</v>
      </c>
      <c r="B26" s="20">
        <v>39</v>
      </c>
      <c r="C26" s="20">
        <v>72</v>
      </c>
      <c r="D26" s="21">
        <v>111</v>
      </c>
      <c r="E26" s="22">
        <v>56</v>
      </c>
      <c r="F26" s="20">
        <v>100</v>
      </c>
      <c r="G26" s="20">
        <v>109</v>
      </c>
      <c r="H26" s="21">
        <v>209</v>
      </c>
      <c r="I26" s="22">
        <v>91</v>
      </c>
      <c r="J26" s="20">
        <v>18</v>
      </c>
      <c r="K26" s="20">
        <v>55</v>
      </c>
      <c r="L26" s="23">
        <v>73</v>
      </c>
    </row>
    <row r="27" spans="1:12" s="1" customFormat="1" ht="12.75" customHeight="1" x14ac:dyDescent="0.4">
      <c r="A27" s="19">
        <v>22</v>
      </c>
      <c r="B27" s="20">
        <v>66</v>
      </c>
      <c r="C27" s="20">
        <v>65</v>
      </c>
      <c r="D27" s="21">
        <v>131</v>
      </c>
      <c r="E27" s="22">
        <v>57</v>
      </c>
      <c r="F27" s="20">
        <v>104</v>
      </c>
      <c r="G27" s="20">
        <v>91</v>
      </c>
      <c r="H27" s="21">
        <v>195</v>
      </c>
      <c r="I27" s="22">
        <v>92</v>
      </c>
      <c r="J27" s="20">
        <v>16</v>
      </c>
      <c r="K27" s="20">
        <v>51</v>
      </c>
      <c r="L27" s="23">
        <v>67</v>
      </c>
    </row>
    <row r="28" spans="1:12" s="1" customFormat="1" ht="12.75" customHeight="1" x14ac:dyDescent="0.4">
      <c r="A28" s="19">
        <v>23</v>
      </c>
      <c r="B28" s="20">
        <v>54</v>
      </c>
      <c r="C28" s="20">
        <v>75</v>
      </c>
      <c r="D28" s="21">
        <v>129</v>
      </c>
      <c r="E28" s="22">
        <v>58</v>
      </c>
      <c r="F28" s="20">
        <v>89</v>
      </c>
      <c r="G28" s="20">
        <v>86</v>
      </c>
      <c r="H28" s="21">
        <v>175</v>
      </c>
      <c r="I28" s="22">
        <v>93</v>
      </c>
      <c r="J28" s="20">
        <v>6</v>
      </c>
      <c r="K28" s="20">
        <v>46</v>
      </c>
      <c r="L28" s="23">
        <v>52</v>
      </c>
    </row>
    <row r="29" spans="1:12" s="1" customFormat="1" ht="12.75" customHeight="1" x14ac:dyDescent="0.4">
      <c r="A29" s="19">
        <v>24</v>
      </c>
      <c r="B29" s="20">
        <v>58</v>
      </c>
      <c r="C29" s="20">
        <v>53</v>
      </c>
      <c r="D29" s="21">
        <v>111</v>
      </c>
      <c r="E29" s="22">
        <v>59</v>
      </c>
      <c r="F29" s="20">
        <v>88</v>
      </c>
      <c r="G29" s="20">
        <v>86</v>
      </c>
      <c r="H29" s="21">
        <v>174</v>
      </c>
      <c r="I29" s="22">
        <v>94</v>
      </c>
      <c r="J29" s="20">
        <v>10</v>
      </c>
      <c r="K29" s="20">
        <v>26</v>
      </c>
      <c r="L29" s="23">
        <v>36</v>
      </c>
    </row>
    <row r="30" spans="1:12" s="1" customFormat="1" ht="12.75" customHeight="1" x14ac:dyDescent="0.4">
      <c r="A30" s="24">
        <v>25</v>
      </c>
      <c r="B30" s="25">
        <v>59</v>
      </c>
      <c r="C30" s="25">
        <v>36</v>
      </c>
      <c r="D30" s="26">
        <v>95</v>
      </c>
      <c r="E30" s="27">
        <v>60</v>
      </c>
      <c r="F30" s="25">
        <v>79</v>
      </c>
      <c r="G30" s="25">
        <v>95</v>
      </c>
      <c r="H30" s="26">
        <v>174</v>
      </c>
      <c r="I30" s="27">
        <v>95</v>
      </c>
      <c r="J30" s="25">
        <v>6</v>
      </c>
      <c r="K30" s="25">
        <v>20</v>
      </c>
      <c r="L30" s="28">
        <v>26</v>
      </c>
    </row>
    <row r="31" spans="1:12" s="1" customFormat="1" ht="12.75" customHeight="1" x14ac:dyDescent="0.4">
      <c r="A31" s="19">
        <v>26</v>
      </c>
      <c r="B31" s="20">
        <v>42</v>
      </c>
      <c r="C31" s="20">
        <v>51</v>
      </c>
      <c r="D31" s="21">
        <v>93</v>
      </c>
      <c r="E31" s="22">
        <v>61</v>
      </c>
      <c r="F31" s="20">
        <v>99</v>
      </c>
      <c r="G31" s="20">
        <v>116</v>
      </c>
      <c r="H31" s="21">
        <v>215</v>
      </c>
      <c r="I31" s="22">
        <v>96</v>
      </c>
      <c r="J31" s="20">
        <v>6</v>
      </c>
      <c r="K31" s="20">
        <v>23</v>
      </c>
      <c r="L31" s="23">
        <v>29</v>
      </c>
    </row>
    <row r="32" spans="1:12" s="1" customFormat="1" ht="12.75" customHeight="1" x14ac:dyDescent="0.4">
      <c r="A32" s="19">
        <v>27</v>
      </c>
      <c r="B32" s="20">
        <v>42</v>
      </c>
      <c r="C32" s="20">
        <v>55</v>
      </c>
      <c r="D32" s="21">
        <v>97</v>
      </c>
      <c r="E32" s="22">
        <v>62</v>
      </c>
      <c r="F32" s="20">
        <v>80</v>
      </c>
      <c r="G32" s="20">
        <v>101</v>
      </c>
      <c r="H32" s="21">
        <v>181</v>
      </c>
      <c r="I32" s="22">
        <v>97</v>
      </c>
      <c r="J32" s="20">
        <v>1</v>
      </c>
      <c r="K32" s="20">
        <v>16</v>
      </c>
      <c r="L32" s="23">
        <v>17</v>
      </c>
    </row>
    <row r="33" spans="1:15" s="1" customFormat="1" ht="12.75" customHeight="1" x14ac:dyDescent="0.4">
      <c r="A33" s="19">
        <v>28</v>
      </c>
      <c r="B33" s="20">
        <v>47</v>
      </c>
      <c r="C33" s="20">
        <v>45</v>
      </c>
      <c r="D33" s="21">
        <v>92</v>
      </c>
      <c r="E33" s="22">
        <v>63</v>
      </c>
      <c r="F33" s="20">
        <v>109</v>
      </c>
      <c r="G33" s="20">
        <v>93</v>
      </c>
      <c r="H33" s="21">
        <v>202</v>
      </c>
      <c r="I33" s="22">
        <v>98</v>
      </c>
      <c r="J33" s="20">
        <v>1</v>
      </c>
      <c r="K33" s="20">
        <v>7</v>
      </c>
      <c r="L33" s="23">
        <v>8</v>
      </c>
    </row>
    <row r="34" spans="1:15" s="1" customFormat="1" ht="12.75" customHeight="1" x14ac:dyDescent="0.4">
      <c r="A34" s="29">
        <v>29</v>
      </c>
      <c r="B34" s="30">
        <v>50</v>
      </c>
      <c r="C34" s="30">
        <v>42</v>
      </c>
      <c r="D34" s="31">
        <v>92</v>
      </c>
      <c r="E34" s="32">
        <v>64</v>
      </c>
      <c r="F34" s="30">
        <v>115</v>
      </c>
      <c r="G34" s="30">
        <v>108</v>
      </c>
      <c r="H34" s="31">
        <v>223</v>
      </c>
      <c r="I34" s="32">
        <v>99</v>
      </c>
      <c r="J34" s="30">
        <v>1</v>
      </c>
      <c r="K34" s="30">
        <v>7</v>
      </c>
      <c r="L34" s="33">
        <v>8</v>
      </c>
    </row>
    <row r="35" spans="1:15" s="1" customFormat="1" ht="12.75" customHeight="1" x14ac:dyDescent="0.4">
      <c r="A35" s="19">
        <v>30</v>
      </c>
      <c r="B35" s="20">
        <v>53</v>
      </c>
      <c r="C35" s="20">
        <v>62</v>
      </c>
      <c r="D35" s="21">
        <v>115</v>
      </c>
      <c r="E35" s="22">
        <v>65</v>
      </c>
      <c r="F35" s="20">
        <v>102</v>
      </c>
      <c r="G35" s="20">
        <v>101</v>
      </c>
      <c r="H35" s="21">
        <v>203</v>
      </c>
      <c r="I35" s="22">
        <v>100</v>
      </c>
      <c r="J35" s="20">
        <v>0</v>
      </c>
      <c r="K35" s="20">
        <v>6</v>
      </c>
      <c r="L35" s="23">
        <v>6</v>
      </c>
    </row>
    <row r="36" spans="1:15" s="1" customFormat="1" ht="12.75" customHeight="1" x14ac:dyDescent="0.4">
      <c r="A36" s="19">
        <v>31</v>
      </c>
      <c r="B36" s="20">
        <v>55</v>
      </c>
      <c r="C36" s="20">
        <v>50</v>
      </c>
      <c r="D36" s="21">
        <v>105</v>
      </c>
      <c r="E36" s="22">
        <v>66</v>
      </c>
      <c r="F36" s="20">
        <v>110</v>
      </c>
      <c r="G36" s="20">
        <v>129</v>
      </c>
      <c r="H36" s="21">
        <v>239</v>
      </c>
      <c r="I36" s="22" t="s">
        <v>6</v>
      </c>
      <c r="J36" s="34">
        <v>2</v>
      </c>
      <c r="K36" s="34">
        <v>9</v>
      </c>
      <c r="L36" s="35">
        <v>11</v>
      </c>
      <c r="O36" s="36"/>
    </row>
    <row r="37" spans="1:15" s="1" customFormat="1" ht="12.75" customHeight="1" x14ac:dyDescent="0.4">
      <c r="A37" s="19">
        <v>32</v>
      </c>
      <c r="B37" s="20">
        <v>43</v>
      </c>
      <c r="C37" s="20">
        <v>49</v>
      </c>
      <c r="D37" s="21">
        <v>92</v>
      </c>
      <c r="E37" s="22">
        <v>67</v>
      </c>
      <c r="F37" s="20">
        <v>110</v>
      </c>
      <c r="G37" s="20">
        <v>147</v>
      </c>
      <c r="H37" s="21">
        <v>257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47</v>
      </c>
      <c r="C38" s="20">
        <v>52</v>
      </c>
      <c r="D38" s="21">
        <v>99</v>
      </c>
      <c r="E38" s="22">
        <v>68</v>
      </c>
      <c r="F38" s="20">
        <v>150</v>
      </c>
      <c r="G38" s="20">
        <v>170</v>
      </c>
      <c r="H38" s="23">
        <v>320</v>
      </c>
      <c r="I38" s="40" t="s">
        <v>7</v>
      </c>
      <c r="J38" s="41">
        <f>SUM(B5:B39)+SUM(F5:F39)+SUM(J5:J36)</f>
        <v>6854</v>
      </c>
      <c r="K38" s="41">
        <f>SUM(C5:C39)+SUM(G5:G39)+SUM(K5:K36)</f>
        <v>7796</v>
      </c>
      <c r="L38" s="42">
        <f>SUM(D5:D39)+SUM(H5:H39)+SUM(L5:L36)</f>
        <v>14650</v>
      </c>
    </row>
    <row r="39" spans="1:15" s="1" customFormat="1" ht="12.75" customHeight="1" thickBot="1" x14ac:dyDescent="0.45">
      <c r="A39" s="43">
        <v>34</v>
      </c>
      <c r="B39" s="44">
        <v>68</v>
      </c>
      <c r="C39" s="44">
        <v>52</v>
      </c>
      <c r="D39" s="45">
        <v>120</v>
      </c>
      <c r="E39" s="46">
        <v>69</v>
      </c>
      <c r="F39" s="44">
        <v>149</v>
      </c>
      <c r="G39" s="44">
        <v>142</v>
      </c>
      <c r="H39" s="45">
        <v>291</v>
      </c>
      <c r="I39" s="46" t="s">
        <v>8</v>
      </c>
      <c r="J39" s="44">
        <v>7490</v>
      </c>
      <c r="K39" s="47" t="s">
        <v>9</v>
      </c>
      <c r="L39" s="48" t="s">
        <v>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36" t="s">
        <v>11</v>
      </c>
      <c r="B42" s="138" t="s">
        <v>12</v>
      </c>
      <c r="C42" s="138"/>
      <c r="D42" s="138"/>
      <c r="E42" s="139" t="s">
        <v>13</v>
      </c>
      <c r="F42" s="139"/>
      <c r="G42" s="140"/>
      <c r="H42" s="1" t="s">
        <v>14</v>
      </c>
    </row>
    <row r="43" spans="1:15" s="1" customFormat="1" ht="12.75" customHeight="1" x14ac:dyDescent="0.4">
      <c r="A43" s="137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150</v>
      </c>
      <c r="C44" s="58">
        <f>SUM(C5:C9)</f>
        <v>163</v>
      </c>
      <c r="D44" s="58">
        <f>SUM(D5:D9)</f>
        <v>313</v>
      </c>
      <c r="E44" s="59">
        <f>ROUND(B44/$J$38*100,1)</f>
        <v>2.2000000000000002</v>
      </c>
      <c r="F44" s="59">
        <f>ROUND(C44/$K$38*100,1)</f>
        <v>2.1</v>
      </c>
      <c r="G44" s="60">
        <f>ROUND(D44/$L$38*100,1)</f>
        <v>2.1</v>
      </c>
    </row>
    <row r="45" spans="1:15" s="1" customFormat="1" ht="12.75" customHeight="1" x14ac:dyDescent="0.4">
      <c r="A45" s="61" t="s">
        <v>16</v>
      </c>
      <c r="B45" s="62">
        <f>SUM(B10:B14)</f>
        <v>220</v>
      </c>
      <c r="C45" s="62">
        <f>SUM(C10:C14)</f>
        <v>228</v>
      </c>
      <c r="D45" s="62">
        <f>SUM(D10:D14)</f>
        <v>448</v>
      </c>
      <c r="E45" s="63">
        <f t="shared" ref="E45:E66" si="0">ROUND(B45/$J$38*100,1)</f>
        <v>3.2</v>
      </c>
      <c r="F45" s="63">
        <f t="shared" ref="F45:F66" si="1">ROUND(C45/$K$38*100,1)</f>
        <v>2.9</v>
      </c>
      <c r="G45" s="64">
        <f t="shared" ref="G45:G66" si="2">ROUND(D45/$L$38*100,1)</f>
        <v>3.1</v>
      </c>
    </row>
    <row r="46" spans="1:15" s="1" customFormat="1" ht="12.75" customHeight="1" x14ac:dyDescent="0.4">
      <c r="A46" s="61" t="s">
        <v>17</v>
      </c>
      <c r="B46" s="62">
        <f>SUM(B15:B19)</f>
        <v>287</v>
      </c>
      <c r="C46" s="62">
        <f>SUM(C15:C19)</f>
        <v>260</v>
      </c>
      <c r="D46" s="62">
        <f>SUM(D15:D19)</f>
        <v>547</v>
      </c>
      <c r="E46" s="63">
        <f t="shared" si="0"/>
        <v>4.2</v>
      </c>
      <c r="F46" s="63">
        <f t="shared" si="1"/>
        <v>3.3</v>
      </c>
      <c r="G46" s="64">
        <f t="shared" si="2"/>
        <v>3.7</v>
      </c>
    </row>
    <row r="47" spans="1:15" s="1" customFormat="1" ht="12.75" customHeight="1" x14ac:dyDescent="0.4">
      <c r="A47" s="65" t="s">
        <v>18</v>
      </c>
      <c r="B47" s="66">
        <f>SUM(B20:B24)</f>
        <v>305</v>
      </c>
      <c r="C47" s="66">
        <f>SUM(C20:C24)</f>
        <v>295</v>
      </c>
      <c r="D47" s="66">
        <f>SUM(D20:D24)</f>
        <v>600</v>
      </c>
      <c r="E47" s="67">
        <f t="shared" si="0"/>
        <v>4.4000000000000004</v>
      </c>
      <c r="F47" s="67">
        <f t="shared" si="1"/>
        <v>3.8</v>
      </c>
      <c r="G47" s="68">
        <f t="shared" si="2"/>
        <v>4.0999999999999996</v>
      </c>
    </row>
    <row r="48" spans="1:15" s="1" customFormat="1" ht="12.75" customHeight="1" x14ac:dyDescent="0.4">
      <c r="A48" s="61" t="s">
        <v>19</v>
      </c>
      <c r="B48" s="62">
        <f>SUM(B25:B29)</f>
        <v>277</v>
      </c>
      <c r="C48" s="62">
        <f>SUM(C25:C29)</f>
        <v>348</v>
      </c>
      <c r="D48" s="62">
        <f>SUM(D25:D29)</f>
        <v>625</v>
      </c>
      <c r="E48" s="63">
        <f t="shared" si="0"/>
        <v>4</v>
      </c>
      <c r="F48" s="63">
        <f t="shared" si="1"/>
        <v>4.5</v>
      </c>
      <c r="G48" s="64">
        <f t="shared" si="2"/>
        <v>4.3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240</v>
      </c>
      <c r="C49" s="62">
        <f>SUM(C30:C34)</f>
        <v>229</v>
      </c>
      <c r="D49" s="62">
        <f>SUM(D30:D34)</f>
        <v>469</v>
      </c>
      <c r="E49" s="63">
        <f t="shared" si="0"/>
        <v>3.5</v>
      </c>
      <c r="F49" s="63">
        <f t="shared" si="1"/>
        <v>2.9</v>
      </c>
      <c r="G49" s="64">
        <f t="shared" si="2"/>
        <v>3.2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266</v>
      </c>
      <c r="C50" s="62">
        <f>SUM(C35:C39)</f>
        <v>265</v>
      </c>
      <c r="D50" s="62">
        <f>SUM(D35:D39)</f>
        <v>531</v>
      </c>
      <c r="E50" s="63">
        <f t="shared" si="0"/>
        <v>3.9</v>
      </c>
      <c r="F50" s="63">
        <f t="shared" si="1"/>
        <v>3.4</v>
      </c>
      <c r="G50" s="64">
        <f t="shared" si="2"/>
        <v>3.6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348</v>
      </c>
      <c r="C51" s="62">
        <f>SUM(G5:G9)</f>
        <v>338</v>
      </c>
      <c r="D51" s="62">
        <f>SUM(H5:H9)</f>
        <v>686</v>
      </c>
      <c r="E51" s="63">
        <f t="shared" si="0"/>
        <v>5.0999999999999996</v>
      </c>
      <c r="F51" s="63">
        <f t="shared" si="1"/>
        <v>4.3</v>
      </c>
      <c r="G51" s="64">
        <f t="shared" si="2"/>
        <v>4.7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416</v>
      </c>
      <c r="C52" s="62">
        <f>SUM(G10:G14)</f>
        <v>392</v>
      </c>
      <c r="D52" s="62">
        <f>SUM(H10:H14)</f>
        <v>808</v>
      </c>
      <c r="E52" s="63">
        <f t="shared" si="0"/>
        <v>6.1</v>
      </c>
      <c r="F52" s="63">
        <f t="shared" si="1"/>
        <v>5</v>
      </c>
      <c r="G52" s="64">
        <f t="shared" si="2"/>
        <v>5.5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534</v>
      </c>
      <c r="C53" s="62">
        <f>SUM(G15:G19)</f>
        <v>481</v>
      </c>
      <c r="D53" s="62">
        <f>SUM(H15:H19)</f>
        <v>1015</v>
      </c>
      <c r="E53" s="63">
        <f t="shared" si="0"/>
        <v>7.8</v>
      </c>
      <c r="F53" s="63">
        <f t="shared" si="1"/>
        <v>6.2</v>
      </c>
      <c r="G53" s="64">
        <f t="shared" si="2"/>
        <v>6.9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518</v>
      </c>
      <c r="C54" s="62">
        <f>SUM(G20:G24)</f>
        <v>496</v>
      </c>
      <c r="D54" s="62">
        <f>SUM(H20:H24)</f>
        <v>1014</v>
      </c>
      <c r="E54" s="63">
        <f t="shared" si="0"/>
        <v>7.6</v>
      </c>
      <c r="F54" s="63">
        <f t="shared" si="1"/>
        <v>6.4</v>
      </c>
      <c r="G54" s="64">
        <f t="shared" si="2"/>
        <v>6.9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460</v>
      </c>
      <c r="C55" s="62">
        <f>SUM(G25:G29)</f>
        <v>466</v>
      </c>
      <c r="D55" s="62">
        <f>SUM(H25:H29)</f>
        <v>926</v>
      </c>
      <c r="E55" s="63">
        <f t="shared" si="0"/>
        <v>6.7</v>
      </c>
      <c r="F55" s="63">
        <f t="shared" si="1"/>
        <v>6</v>
      </c>
      <c r="G55" s="64">
        <f t="shared" si="2"/>
        <v>6.3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482</v>
      </c>
      <c r="C56" s="70">
        <f>SUM(G30:G34)</f>
        <v>513</v>
      </c>
      <c r="D56" s="70">
        <f>SUM(H30:H34)</f>
        <v>995</v>
      </c>
      <c r="E56" s="71">
        <f t="shared" si="0"/>
        <v>7</v>
      </c>
      <c r="F56" s="63">
        <f t="shared" si="1"/>
        <v>6.6</v>
      </c>
      <c r="G56" s="72">
        <f t="shared" si="2"/>
        <v>6.8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621</v>
      </c>
      <c r="C57" s="62">
        <f>SUM(G35:G39)</f>
        <v>689</v>
      </c>
      <c r="D57" s="62">
        <f>SUM(H35:H39)</f>
        <v>1310</v>
      </c>
      <c r="E57" s="63">
        <f t="shared" si="0"/>
        <v>9.1</v>
      </c>
      <c r="F57" s="67">
        <f t="shared" si="1"/>
        <v>8.8000000000000007</v>
      </c>
      <c r="G57" s="64">
        <f t="shared" si="2"/>
        <v>8.9</v>
      </c>
      <c r="H57" s="73"/>
    </row>
    <row r="58" spans="1:11" s="1" customFormat="1" ht="12.75" customHeight="1" x14ac:dyDescent="0.4">
      <c r="A58" s="61" t="s">
        <v>29</v>
      </c>
      <c r="B58" s="62">
        <f>SUM(J5:J9)</f>
        <v>717</v>
      </c>
      <c r="C58" s="62">
        <f>SUM(K5:K9)</f>
        <v>848</v>
      </c>
      <c r="D58" s="62">
        <f>SUM(L5:L9)</f>
        <v>1565</v>
      </c>
      <c r="E58" s="63">
        <f t="shared" si="0"/>
        <v>10.5</v>
      </c>
      <c r="F58" s="63">
        <f t="shared" si="1"/>
        <v>10.9</v>
      </c>
      <c r="G58" s="64">
        <f t="shared" si="2"/>
        <v>10.7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403</v>
      </c>
      <c r="C59" s="62">
        <f>SUM(K10:K14)</f>
        <v>581</v>
      </c>
      <c r="D59" s="62">
        <f>SUM(L10:L14)</f>
        <v>984</v>
      </c>
      <c r="E59" s="63">
        <f t="shared" si="0"/>
        <v>5.9</v>
      </c>
      <c r="F59" s="63">
        <f t="shared" si="1"/>
        <v>7.5</v>
      </c>
      <c r="G59" s="64">
        <f t="shared" si="2"/>
        <v>6.7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316</v>
      </c>
      <c r="C60" s="62">
        <f>SUM(K15:K19)</f>
        <v>532</v>
      </c>
      <c r="D60" s="62">
        <f>SUM(L15:L19)</f>
        <v>848</v>
      </c>
      <c r="E60" s="63">
        <f t="shared" si="0"/>
        <v>4.5999999999999996</v>
      </c>
      <c r="F60" s="63">
        <f t="shared" si="1"/>
        <v>6.8</v>
      </c>
      <c r="G60" s="64">
        <f t="shared" si="2"/>
        <v>5.8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207</v>
      </c>
      <c r="C61" s="62">
        <f>SUM(K20:K24)</f>
        <v>355</v>
      </c>
      <c r="D61" s="62">
        <f>SUM(L20:L24)</f>
        <v>562</v>
      </c>
      <c r="E61" s="63">
        <f t="shared" si="0"/>
        <v>3</v>
      </c>
      <c r="F61" s="63">
        <f t="shared" si="1"/>
        <v>4.5999999999999996</v>
      </c>
      <c r="G61" s="64">
        <f t="shared" si="2"/>
        <v>3.8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70</v>
      </c>
      <c r="C62" s="62">
        <f>SUM(K25:K29)</f>
        <v>229</v>
      </c>
      <c r="D62" s="62">
        <f>SUM(L25:L29)</f>
        <v>299</v>
      </c>
      <c r="E62" s="63">
        <f t="shared" si="0"/>
        <v>1</v>
      </c>
      <c r="F62" s="63">
        <f t="shared" si="1"/>
        <v>2.9</v>
      </c>
      <c r="G62" s="64">
        <f t="shared" si="2"/>
        <v>2</v>
      </c>
    </row>
    <row r="63" spans="1:11" s="1" customFormat="1" ht="12.75" customHeight="1" x14ac:dyDescent="0.4">
      <c r="A63" s="61" t="s">
        <v>34</v>
      </c>
      <c r="B63" s="62">
        <f>SUM(J30:J34)</f>
        <v>15</v>
      </c>
      <c r="C63" s="62">
        <f>SUM(K30:K34)</f>
        <v>73</v>
      </c>
      <c r="D63" s="62">
        <f>SUM(L30:L34)</f>
        <v>88</v>
      </c>
      <c r="E63" s="63">
        <f t="shared" si="0"/>
        <v>0.2</v>
      </c>
      <c r="F63" s="63">
        <f t="shared" si="1"/>
        <v>0.9</v>
      </c>
      <c r="G63" s="64">
        <f t="shared" si="2"/>
        <v>0.6</v>
      </c>
    </row>
    <row r="64" spans="1:11" s="1" customFormat="1" ht="12.75" customHeight="1" x14ac:dyDescent="0.4">
      <c r="A64" s="86" t="s">
        <v>35</v>
      </c>
      <c r="B64" s="75">
        <f>SUM(J35:J36)</f>
        <v>2</v>
      </c>
      <c r="C64" s="75">
        <f>SUM(K35:K36)</f>
        <v>15</v>
      </c>
      <c r="D64" s="75">
        <f>SUM(L35:L36)</f>
        <v>17</v>
      </c>
      <c r="E64" s="76">
        <f t="shared" si="0"/>
        <v>0</v>
      </c>
      <c r="F64" s="76">
        <f t="shared" si="1"/>
        <v>0.2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657</v>
      </c>
      <c r="C65" s="38">
        <f>SUM(C44:C46)</f>
        <v>651</v>
      </c>
      <c r="D65" s="38">
        <f>SUM(D44:D46)</f>
        <v>1308</v>
      </c>
      <c r="E65" s="59">
        <f t="shared" si="0"/>
        <v>9.6</v>
      </c>
      <c r="F65" s="59">
        <f t="shared" si="1"/>
        <v>8.4</v>
      </c>
      <c r="G65" s="60">
        <f t="shared" si="2"/>
        <v>8.9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3846</v>
      </c>
      <c r="C66" s="38">
        <f>SUM(C47:C56)</f>
        <v>3823</v>
      </c>
      <c r="D66" s="38">
        <f>SUM(D47:D56)</f>
        <v>7669</v>
      </c>
      <c r="E66" s="63">
        <f t="shared" si="0"/>
        <v>56.1</v>
      </c>
      <c r="F66" s="63">
        <f t="shared" si="1"/>
        <v>49</v>
      </c>
      <c r="G66" s="64">
        <f t="shared" si="2"/>
        <v>52.3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2351</v>
      </c>
      <c r="C67" s="82">
        <f>SUM(C57:C64)</f>
        <v>3322</v>
      </c>
      <c r="D67" s="82">
        <f>SUM(D57:D64)</f>
        <v>5673</v>
      </c>
      <c r="E67" s="83">
        <f>ROUND(B67/$J$38*100,1)</f>
        <v>34.299999999999997</v>
      </c>
      <c r="F67" s="83">
        <f>ROUND(C67/K38*100,1)</f>
        <v>42.6</v>
      </c>
      <c r="G67" s="84">
        <f>ROUND(D67/L38*100,1)</f>
        <v>38.700000000000003</v>
      </c>
      <c r="H67" s="85"/>
      <c r="I67" s="5"/>
      <c r="J67" s="80"/>
      <c r="K67" s="5"/>
    </row>
    <row r="68" spans="1:12" s="1" customFormat="1" ht="30" customHeight="1" x14ac:dyDescent="0.15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43</v>
      </c>
    </row>
    <row r="4" spans="1:12" s="1" customFormat="1" ht="12.75" customHeight="1" x14ac:dyDescent="0.4">
      <c r="A4" s="7" t="s">
        <v>2</v>
      </c>
      <c r="B4" s="89" t="s">
        <v>3</v>
      </c>
      <c r="C4" s="89" t="s">
        <v>4</v>
      </c>
      <c r="D4" s="9" t="s">
        <v>5</v>
      </c>
      <c r="E4" s="10" t="s">
        <v>2</v>
      </c>
      <c r="F4" s="7" t="s">
        <v>3</v>
      </c>
      <c r="G4" s="89" t="s">
        <v>4</v>
      </c>
      <c r="H4" s="11" t="s">
        <v>5</v>
      </c>
      <c r="I4" s="10" t="s">
        <v>2</v>
      </c>
      <c r="J4" s="89" t="s">
        <v>3</v>
      </c>
      <c r="K4" s="89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24</v>
      </c>
      <c r="C5" s="13">
        <v>22</v>
      </c>
      <c r="D5" s="14">
        <v>46</v>
      </c>
      <c r="E5" s="15">
        <v>35</v>
      </c>
      <c r="F5" s="16">
        <v>72</v>
      </c>
      <c r="G5" s="16">
        <v>46</v>
      </c>
      <c r="H5" s="17">
        <v>118</v>
      </c>
      <c r="I5" s="15">
        <v>70</v>
      </c>
      <c r="J5" s="13">
        <v>140</v>
      </c>
      <c r="K5" s="13">
        <v>159</v>
      </c>
      <c r="L5" s="18">
        <v>299</v>
      </c>
    </row>
    <row r="6" spans="1:12" s="1" customFormat="1" ht="12.75" customHeight="1" x14ac:dyDescent="0.4">
      <c r="A6" s="19">
        <v>1</v>
      </c>
      <c r="B6" s="20">
        <v>24</v>
      </c>
      <c r="C6" s="20">
        <v>35</v>
      </c>
      <c r="D6" s="21">
        <v>59</v>
      </c>
      <c r="E6" s="22">
        <v>36</v>
      </c>
      <c r="F6" s="20">
        <v>65</v>
      </c>
      <c r="G6" s="20">
        <v>80</v>
      </c>
      <c r="H6" s="21">
        <v>145</v>
      </c>
      <c r="I6" s="22">
        <v>71</v>
      </c>
      <c r="J6" s="20">
        <v>154</v>
      </c>
      <c r="K6" s="20">
        <v>195</v>
      </c>
      <c r="L6" s="23">
        <v>349</v>
      </c>
    </row>
    <row r="7" spans="1:12" s="1" customFormat="1" ht="12.75" customHeight="1" x14ac:dyDescent="0.4">
      <c r="A7" s="19">
        <v>2</v>
      </c>
      <c r="B7" s="20">
        <v>33</v>
      </c>
      <c r="C7" s="20">
        <v>46</v>
      </c>
      <c r="D7" s="21">
        <v>79</v>
      </c>
      <c r="E7" s="22">
        <v>37</v>
      </c>
      <c r="F7" s="20">
        <v>73</v>
      </c>
      <c r="G7" s="20">
        <v>71</v>
      </c>
      <c r="H7" s="21">
        <v>144</v>
      </c>
      <c r="I7" s="22">
        <v>72</v>
      </c>
      <c r="J7" s="20">
        <v>161</v>
      </c>
      <c r="K7" s="20">
        <v>160</v>
      </c>
      <c r="L7" s="23">
        <v>321</v>
      </c>
    </row>
    <row r="8" spans="1:12" s="1" customFormat="1" ht="12.75" customHeight="1" x14ac:dyDescent="0.4">
      <c r="A8" s="19">
        <v>3</v>
      </c>
      <c r="B8" s="20">
        <v>33</v>
      </c>
      <c r="C8" s="20">
        <v>25</v>
      </c>
      <c r="D8" s="21">
        <v>58</v>
      </c>
      <c r="E8" s="22">
        <v>38</v>
      </c>
      <c r="F8" s="20">
        <v>65</v>
      </c>
      <c r="G8" s="20">
        <v>61</v>
      </c>
      <c r="H8" s="21">
        <v>126</v>
      </c>
      <c r="I8" s="22">
        <v>73</v>
      </c>
      <c r="J8" s="20">
        <v>145</v>
      </c>
      <c r="K8" s="20">
        <v>177</v>
      </c>
      <c r="L8" s="23">
        <v>322</v>
      </c>
    </row>
    <row r="9" spans="1:12" s="1" customFormat="1" ht="12.75" customHeight="1" x14ac:dyDescent="0.4">
      <c r="A9" s="19">
        <v>4</v>
      </c>
      <c r="B9" s="20">
        <v>31</v>
      </c>
      <c r="C9" s="20">
        <v>34</v>
      </c>
      <c r="D9" s="21">
        <v>65</v>
      </c>
      <c r="E9" s="22">
        <v>39</v>
      </c>
      <c r="F9" s="20">
        <v>77</v>
      </c>
      <c r="G9" s="20">
        <v>75</v>
      </c>
      <c r="H9" s="21">
        <v>152</v>
      </c>
      <c r="I9" s="22">
        <v>74</v>
      </c>
      <c r="J9" s="20">
        <v>115</v>
      </c>
      <c r="K9" s="20">
        <v>152</v>
      </c>
      <c r="L9" s="23">
        <v>267</v>
      </c>
    </row>
    <row r="10" spans="1:12" s="1" customFormat="1" ht="12.75" customHeight="1" x14ac:dyDescent="0.4">
      <c r="A10" s="24">
        <v>5</v>
      </c>
      <c r="B10" s="25">
        <v>27</v>
      </c>
      <c r="C10" s="25">
        <v>43</v>
      </c>
      <c r="D10" s="26">
        <v>70</v>
      </c>
      <c r="E10" s="27">
        <v>40</v>
      </c>
      <c r="F10" s="25">
        <v>59</v>
      </c>
      <c r="G10" s="25">
        <v>69</v>
      </c>
      <c r="H10" s="26">
        <v>128</v>
      </c>
      <c r="I10" s="27">
        <v>75</v>
      </c>
      <c r="J10" s="25">
        <v>80</v>
      </c>
      <c r="K10" s="25">
        <v>111</v>
      </c>
      <c r="L10" s="28">
        <v>191</v>
      </c>
    </row>
    <row r="11" spans="1:12" s="1" customFormat="1" ht="12.75" customHeight="1" x14ac:dyDescent="0.4">
      <c r="A11" s="19">
        <v>6</v>
      </c>
      <c r="B11" s="20">
        <v>47</v>
      </c>
      <c r="C11" s="20">
        <v>41</v>
      </c>
      <c r="D11" s="21">
        <v>88</v>
      </c>
      <c r="E11" s="22">
        <v>41</v>
      </c>
      <c r="F11" s="20">
        <v>90</v>
      </c>
      <c r="G11" s="20">
        <v>76</v>
      </c>
      <c r="H11" s="21">
        <v>166</v>
      </c>
      <c r="I11" s="22">
        <v>76</v>
      </c>
      <c r="J11" s="20">
        <v>72</v>
      </c>
      <c r="K11" s="20">
        <v>111</v>
      </c>
      <c r="L11" s="23">
        <v>183</v>
      </c>
    </row>
    <row r="12" spans="1:12" s="1" customFormat="1" ht="12.75" customHeight="1" x14ac:dyDescent="0.4">
      <c r="A12" s="19">
        <v>7</v>
      </c>
      <c r="B12" s="20">
        <v>42</v>
      </c>
      <c r="C12" s="20">
        <v>42</v>
      </c>
      <c r="D12" s="21">
        <v>84</v>
      </c>
      <c r="E12" s="22">
        <v>42</v>
      </c>
      <c r="F12" s="20">
        <v>85</v>
      </c>
      <c r="G12" s="20">
        <v>85</v>
      </c>
      <c r="H12" s="21">
        <v>170</v>
      </c>
      <c r="I12" s="22">
        <v>77</v>
      </c>
      <c r="J12" s="20">
        <v>81</v>
      </c>
      <c r="K12" s="20">
        <v>114</v>
      </c>
      <c r="L12" s="23">
        <v>195</v>
      </c>
    </row>
    <row r="13" spans="1:12" s="1" customFormat="1" ht="12.75" customHeight="1" x14ac:dyDescent="0.4">
      <c r="A13" s="19">
        <v>8</v>
      </c>
      <c r="B13" s="20">
        <v>57</v>
      </c>
      <c r="C13" s="20">
        <v>57</v>
      </c>
      <c r="D13" s="21">
        <v>114</v>
      </c>
      <c r="E13" s="22">
        <v>43</v>
      </c>
      <c r="F13" s="20">
        <v>90</v>
      </c>
      <c r="G13" s="20">
        <v>89</v>
      </c>
      <c r="H13" s="21">
        <v>179</v>
      </c>
      <c r="I13" s="22">
        <v>78</v>
      </c>
      <c r="J13" s="20">
        <v>95</v>
      </c>
      <c r="K13" s="20">
        <v>115</v>
      </c>
      <c r="L13" s="23">
        <v>210</v>
      </c>
    </row>
    <row r="14" spans="1:12" s="1" customFormat="1" ht="12.75" customHeight="1" x14ac:dyDescent="0.4">
      <c r="A14" s="29">
        <v>9</v>
      </c>
      <c r="B14" s="30">
        <v>39</v>
      </c>
      <c r="C14" s="30">
        <v>45</v>
      </c>
      <c r="D14" s="31">
        <v>84</v>
      </c>
      <c r="E14" s="32">
        <v>44</v>
      </c>
      <c r="F14" s="30">
        <v>86</v>
      </c>
      <c r="G14" s="30">
        <v>73</v>
      </c>
      <c r="H14" s="31">
        <v>159</v>
      </c>
      <c r="I14" s="32">
        <v>79</v>
      </c>
      <c r="J14" s="30">
        <v>77</v>
      </c>
      <c r="K14" s="30">
        <v>128</v>
      </c>
      <c r="L14" s="33">
        <v>205</v>
      </c>
    </row>
    <row r="15" spans="1:12" s="1" customFormat="1" ht="12.75" customHeight="1" x14ac:dyDescent="0.4">
      <c r="A15" s="19">
        <v>10</v>
      </c>
      <c r="B15" s="20">
        <v>61</v>
      </c>
      <c r="C15" s="20">
        <v>50</v>
      </c>
      <c r="D15" s="21">
        <v>111</v>
      </c>
      <c r="E15" s="22">
        <v>45</v>
      </c>
      <c r="F15" s="20">
        <v>94</v>
      </c>
      <c r="G15" s="20">
        <v>95</v>
      </c>
      <c r="H15" s="21">
        <v>189</v>
      </c>
      <c r="I15" s="22">
        <v>80</v>
      </c>
      <c r="J15" s="20">
        <v>71</v>
      </c>
      <c r="K15" s="20">
        <v>138</v>
      </c>
      <c r="L15" s="23">
        <v>209</v>
      </c>
    </row>
    <row r="16" spans="1:12" s="1" customFormat="1" ht="12.75" customHeight="1" x14ac:dyDescent="0.4">
      <c r="A16" s="19">
        <v>11</v>
      </c>
      <c r="B16" s="20">
        <v>55</v>
      </c>
      <c r="C16" s="20">
        <v>50</v>
      </c>
      <c r="D16" s="21">
        <v>105</v>
      </c>
      <c r="E16" s="22">
        <v>46</v>
      </c>
      <c r="F16" s="20">
        <v>111</v>
      </c>
      <c r="G16" s="20">
        <v>100</v>
      </c>
      <c r="H16" s="21">
        <v>211</v>
      </c>
      <c r="I16" s="22">
        <v>81</v>
      </c>
      <c r="J16" s="20">
        <v>71</v>
      </c>
      <c r="K16" s="20">
        <v>109</v>
      </c>
      <c r="L16" s="23">
        <v>180</v>
      </c>
    </row>
    <row r="17" spans="1:12" s="1" customFormat="1" ht="12.75" customHeight="1" x14ac:dyDescent="0.4">
      <c r="A17" s="19">
        <v>12</v>
      </c>
      <c r="B17" s="20">
        <v>59</v>
      </c>
      <c r="C17" s="20">
        <v>42</v>
      </c>
      <c r="D17" s="21">
        <v>101</v>
      </c>
      <c r="E17" s="22">
        <v>47</v>
      </c>
      <c r="F17" s="20">
        <v>104</v>
      </c>
      <c r="G17" s="20">
        <v>88</v>
      </c>
      <c r="H17" s="21">
        <v>192</v>
      </c>
      <c r="I17" s="22">
        <v>82</v>
      </c>
      <c r="J17" s="20">
        <v>69</v>
      </c>
      <c r="K17" s="20">
        <v>95</v>
      </c>
      <c r="L17" s="23">
        <v>164</v>
      </c>
    </row>
    <row r="18" spans="1:12" s="1" customFormat="1" ht="12.75" customHeight="1" x14ac:dyDescent="0.4">
      <c r="A18" s="19">
        <v>13</v>
      </c>
      <c r="B18" s="20">
        <v>64</v>
      </c>
      <c r="C18" s="20">
        <v>53</v>
      </c>
      <c r="D18" s="21">
        <v>117</v>
      </c>
      <c r="E18" s="22">
        <v>48</v>
      </c>
      <c r="F18" s="20">
        <v>107</v>
      </c>
      <c r="G18" s="20">
        <v>98</v>
      </c>
      <c r="H18" s="21">
        <v>205</v>
      </c>
      <c r="I18" s="22">
        <v>83</v>
      </c>
      <c r="J18" s="20">
        <v>60</v>
      </c>
      <c r="K18" s="20">
        <v>117</v>
      </c>
      <c r="L18" s="23">
        <v>177</v>
      </c>
    </row>
    <row r="19" spans="1:12" s="1" customFormat="1" ht="12.75" customHeight="1" x14ac:dyDescent="0.4">
      <c r="A19" s="19">
        <v>14</v>
      </c>
      <c r="B19" s="20">
        <v>53</v>
      </c>
      <c r="C19" s="20">
        <v>65</v>
      </c>
      <c r="D19" s="21">
        <v>118</v>
      </c>
      <c r="E19" s="22">
        <v>49</v>
      </c>
      <c r="F19" s="20">
        <v>119</v>
      </c>
      <c r="G19" s="20">
        <v>108</v>
      </c>
      <c r="H19" s="21">
        <v>227</v>
      </c>
      <c r="I19" s="22">
        <v>84</v>
      </c>
      <c r="J19" s="20">
        <v>47</v>
      </c>
      <c r="K19" s="20">
        <v>80</v>
      </c>
      <c r="L19" s="23">
        <v>127</v>
      </c>
    </row>
    <row r="20" spans="1:12" s="1" customFormat="1" ht="12.75" customHeight="1" x14ac:dyDescent="0.4">
      <c r="A20" s="24">
        <v>15</v>
      </c>
      <c r="B20" s="25">
        <v>63</v>
      </c>
      <c r="C20" s="25">
        <v>65</v>
      </c>
      <c r="D20" s="26">
        <v>128</v>
      </c>
      <c r="E20" s="27">
        <v>50</v>
      </c>
      <c r="F20" s="25">
        <v>114</v>
      </c>
      <c r="G20" s="25">
        <v>98</v>
      </c>
      <c r="H20" s="26">
        <v>212</v>
      </c>
      <c r="I20" s="27">
        <v>85</v>
      </c>
      <c r="J20" s="25">
        <v>65</v>
      </c>
      <c r="K20" s="25">
        <v>82</v>
      </c>
      <c r="L20" s="28">
        <v>147</v>
      </c>
    </row>
    <row r="21" spans="1:12" s="1" customFormat="1" ht="12.75" customHeight="1" x14ac:dyDescent="0.4">
      <c r="A21" s="19">
        <v>16</v>
      </c>
      <c r="B21" s="20">
        <v>62</v>
      </c>
      <c r="C21" s="20">
        <v>53</v>
      </c>
      <c r="D21" s="21">
        <v>115</v>
      </c>
      <c r="E21" s="22">
        <v>51</v>
      </c>
      <c r="F21" s="20">
        <v>87</v>
      </c>
      <c r="G21" s="20">
        <v>81</v>
      </c>
      <c r="H21" s="21">
        <v>168</v>
      </c>
      <c r="I21" s="22">
        <v>86</v>
      </c>
      <c r="J21" s="20">
        <v>40</v>
      </c>
      <c r="K21" s="20">
        <v>78</v>
      </c>
      <c r="L21" s="23">
        <v>118</v>
      </c>
    </row>
    <row r="22" spans="1:12" s="1" customFormat="1" ht="12.75" customHeight="1" x14ac:dyDescent="0.4">
      <c r="A22" s="19">
        <v>17</v>
      </c>
      <c r="B22" s="20">
        <v>74</v>
      </c>
      <c r="C22" s="20">
        <v>62</v>
      </c>
      <c r="D22" s="21">
        <v>136</v>
      </c>
      <c r="E22" s="22">
        <v>52</v>
      </c>
      <c r="F22" s="20">
        <v>98</v>
      </c>
      <c r="G22" s="20">
        <v>95</v>
      </c>
      <c r="H22" s="21">
        <v>193</v>
      </c>
      <c r="I22" s="22">
        <v>87</v>
      </c>
      <c r="J22" s="20">
        <v>43</v>
      </c>
      <c r="K22" s="20">
        <v>70</v>
      </c>
      <c r="L22" s="23">
        <v>113</v>
      </c>
    </row>
    <row r="23" spans="1:12" s="1" customFormat="1" ht="12.75" customHeight="1" x14ac:dyDescent="0.4">
      <c r="A23" s="19">
        <v>18</v>
      </c>
      <c r="B23" s="20">
        <v>55</v>
      </c>
      <c r="C23" s="20">
        <v>54</v>
      </c>
      <c r="D23" s="21">
        <v>109</v>
      </c>
      <c r="E23" s="22">
        <v>53</v>
      </c>
      <c r="F23" s="20">
        <v>110</v>
      </c>
      <c r="G23" s="20">
        <v>96</v>
      </c>
      <c r="H23" s="21">
        <v>206</v>
      </c>
      <c r="I23" s="22">
        <v>88</v>
      </c>
      <c r="J23" s="20">
        <v>33</v>
      </c>
      <c r="K23" s="20">
        <v>58</v>
      </c>
      <c r="L23" s="23">
        <v>91</v>
      </c>
    </row>
    <row r="24" spans="1:12" s="1" customFormat="1" ht="12.75" customHeight="1" x14ac:dyDescent="0.4">
      <c r="A24" s="29">
        <v>19</v>
      </c>
      <c r="B24" s="30">
        <v>52</v>
      </c>
      <c r="C24" s="30">
        <v>57</v>
      </c>
      <c r="D24" s="31">
        <v>109</v>
      </c>
      <c r="E24" s="32">
        <v>54</v>
      </c>
      <c r="F24" s="30">
        <v>112</v>
      </c>
      <c r="G24" s="30">
        <v>122</v>
      </c>
      <c r="H24" s="31">
        <v>234</v>
      </c>
      <c r="I24" s="32">
        <v>89</v>
      </c>
      <c r="J24" s="30">
        <v>25</v>
      </c>
      <c r="K24" s="30">
        <v>64</v>
      </c>
      <c r="L24" s="33">
        <v>89</v>
      </c>
    </row>
    <row r="25" spans="1:12" s="1" customFormat="1" ht="12.75" customHeight="1" x14ac:dyDescent="0.4">
      <c r="A25" s="19">
        <v>20</v>
      </c>
      <c r="B25" s="20">
        <v>62</v>
      </c>
      <c r="C25" s="20">
        <v>84</v>
      </c>
      <c r="D25" s="21">
        <v>146</v>
      </c>
      <c r="E25" s="22">
        <v>55</v>
      </c>
      <c r="F25" s="20">
        <v>75</v>
      </c>
      <c r="G25" s="20">
        <v>86</v>
      </c>
      <c r="H25" s="21">
        <v>161</v>
      </c>
      <c r="I25" s="22">
        <v>90</v>
      </c>
      <c r="J25" s="20">
        <v>23</v>
      </c>
      <c r="K25" s="20">
        <v>51</v>
      </c>
      <c r="L25" s="23">
        <v>74</v>
      </c>
    </row>
    <row r="26" spans="1:12" s="1" customFormat="1" ht="12.75" customHeight="1" x14ac:dyDescent="0.4">
      <c r="A26" s="19">
        <v>21</v>
      </c>
      <c r="B26" s="20">
        <v>39</v>
      </c>
      <c r="C26" s="20">
        <v>72</v>
      </c>
      <c r="D26" s="21">
        <v>111</v>
      </c>
      <c r="E26" s="22">
        <v>56</v>
      </c>
      <c r="F26" s="20">
        <v>101</v>
      </c>
      <c r="G26" s="20">
        <v>113</v>
      </c>
      <c r="H26" s="21">
        <v>214</v>
      </c>
      <c r="I26" s="22">
        <v>91</v>
      </c>
      <c r="J26" s="20">
        <v>16</v>
      </c>
      <c r="K26" s="20">
        <v>55</v>
      </c>
      <c r="L26" s="23">
        <v>71</v>
      </c>
    </row>
    <row r="27" spans="1:12" s="1" customFormat="1" ht="12.75" customHeight="1" x14ac:dyDescent="0.4">
      <c r="A27" s="19">
        <v>22</v>
      </c>
      <c r="B27" s="20">
        <v>65</v>
      </c>
      <c r="C27" s="20">
        <v>69</v>
      </c>
      <c r="D27" s="21">
        <v>134</v>
      </c>
      <c r="E27" s="22">
        <v>57</v>
      </c>
      <c r="F27" s="20">
        <v>104</v>
      </c>
      <c r="G27" s="20">
        <v>91</v>
      </c>
      <c r="H27" s="21">
        <v>195</v>
      </c>
      <c r="I27" s="22">
        <v>92</v>
      </c>
      <c r="J27" s="20">
        <v>19</v>
      </c>
      <c r="K27" s="20">
        <v>47</v>
      </c>
      <c r="L27" s="23">
        <v>66</v>
      </c>
    </row>
    <row r="28" spans="1:12" s="1" customFormat="1" ht="12.75" customHeight="1" x14ac:dyDescent="0.4">
      <c r="A28" s="19">
        <v>23</v>
      </c>
      <c r="B28" s="20">
        <v>51</v>
      </c>
      <c r="C28" s="20">
        <v>74</v>
      </c>
      <c r="D28" s="21">
        <v>125</v>
      </c>
      <c r="E28" s="22">
        <v>58</v>
      </c>
      <c r="F28" s="20">
        <v>89</v>
      </c>
      <c r="G28" s="20">
        <v>84</v>
      </c>
      <c r="H28" s="21">
        <v>173</v>
      </c>
      <c r="I28" s="22">
        <v>93</v>
      </c>
      <c r="J28" s="20">
        <v>6</v>
      </c>
      <c r="K28" s="20">
        <v>47</v>
      </c>
      <c r="L28" s="23">
        <v>53</v>
      </c>
    </row>
    <row r="29" spans="1:12" s="1" customFormat="1" ht="12.75" customHeight="1" x14ac:dyDescent="0.4">
      <c r="A29" s="19">
        <v>24</v>
      </c>
      <c r="B29" s="20">
        <v>62</v>
      </c>
      <c r="C29" s="20">
        <v>53</v>
      </c>
      <c r="D29" s="21">
        <v>115</v>
      </c>
      <c r="E29" s="22">
        <v>59</v>
      </c>
      <c r="F29" s="20">
        <v>92</v>
      </c>
      <c r="G29" s="20">
        <v>92</v>
      </c>
      <c r="H29" s="21">
        <v>184</v>
      </c>
      <c r="I29" s="22">
        <v>94</v>
      </c>
      <c r="J29" s="20">
        <v>9</v>
      </c>
      <c r="K29" s="20">
        <v>27</v>
      </c>
      <c r="L29" s="23">
        <v>36</v>
      </c>
    </row>
    <row r="30" spans="1:12" s="1" customFormat="1" ht="12.75" customHeight="1" x14ac:dyDescent="0.4">
      <c r="A30" s="24">
        <v>25</v>
      </c>
      <c r="B30" s="25">
        <v>61</v>
      </c>
      <c r="C30" s="25">
        <v>35</v>
      </c>
      <c r="D30" s="26">
        <v>96</v>
      </c>
      <c r="E30" s="27">
        <v>60</v>
      </c>
      <c r="F30" s="25">
        <v>74</v>
      </c>
      <c r="G30" s="25">
        <v>92</v>
      </c>
      <c r="H30" s="26">
        <v>166</v>
      </c>
      <c r="I30" s="27">
        <v>95</v>
      </c>
      <c r="J30" s="25">
        <v>7</v>
      </c>
      <c r="K30" s="25">
        <v>21</v>
      </c>
      <c r="L30" s="28">
        <v>28</v>
      </c>
    </row>
    <row r="31" spans="1:12" s="1" customFormat="1" ht="12.75" customHeight="1" x14ac:dyDescent="0.4">
      <c r="A31" s="19">
        <v>26</v>
      </c>
      <c r="B31" s="20">
        <v>41</v>
      </c>
      <c r="C31" s="20">
        <v>48</v>
      </c>
      <c r="D31" s="21">
        <v>89</v>
      </c>
      <c r="E31" s="22">
        <v>61</v>
      </c>
      <c r="F31" s="20">
        <v>99</v>
      </c>
      <c r="G31" s="20">
        <v>119</v>
      </c>
      <c r="H31" s="21">
        <v>218</v>
      </c>
      <c r="I31" s="22">
        <v>96</v>
      </c>
      <c r="J31" s="20">
        <v>6</v>
      </c>
      <c r="K31" s="20">
        <v>23</v>
      </c>
      <c r="L31" s="23">
        <v>29</v>
      </c>
    </row>
    <row r="32" spans="1:12" s="1" customFormat="1" ht="12.75" customHeight="1" x14ac:dyDescent="0.4">
      <c r="A32" s="19">
        <v>27</v>
      </c>
      <c r="B32" s="20">
        <v>42</v>
      </c>
      <c r="C32" s="20">
        <v>58</v>
      </c>
      <c r="D32" s="21">
        <v>100</v>
      </c>
      <c r="E32" s="22">
        <v>62</v>
      </c>
      <c r="F32" s="20">
        <v>82</v>
      </c>
      <c r="G32" s="20">
        <v>98</v>
      </c>
      <c r="H32" s="21">
        <v>180</v>
      </c>
      <c r="I32" s="22">
        <v>97</v>
      </c>
      <c r="J32" s="20">
        <v>1</v>
      </c>
      <c r="K32" s="20">
        <v>16</v>
      </c>
      <c r="L32" s="23">
        <v>17</v>
      </c>
    </row>
    <row r="33" spans="1:15" s="1" customFormat="1" ht="12.75" customHeight="1" x14ac:dyDescent="0.4">
      <c r="A33" s="19">
        <v>28</v>
      </c>
      <c r="B33" s="20">
        <v>45</v>
      </c>
      <c r="C33" s="20">
        <v>43</v>
      </c>
      <c r="D33" s="21">
        <v>88</v>
      </c>
      <c r="E33" s="22">
        <v>63</v>
      </c>
      <c r="F33" s="20">
        <v>109</v>
      </c>
      <c r="G33" s="20">
        <v>93</v>
      </c>
      <c r="H33" s="21">
        <v>202</v>
      </c>
      <c r="I33" s="22">
        <v>98</v>
      </c>
      <c r="J33" s="20">
        <v>1</v>
      </c>
      <c r="K33" s="20">
        <v>8</v>
      </c>
      <c r="L33" s="23">
        <v>9</v>
      </c>
    </row>
    <row r="34" spans="1:15" s="1" customFormat="1" ht="12.75" customHeight="1" x14ac:dyDescent="0.4">
      <c r="A34" s="29">
        <v>29</v>
      </c>
      <c r="B34" s="30">
        <v>47</v>
      </c>
      <c r="C34" s="30">
        <v>39</v>
      </c>
      <c r="D34" s="31">
        <v>86</v>
      </c>
      <c r="E34" s="32">
        <v>64</v>
      </c>
      <c r="F34" s="30">
        <v>114</v>
      </c>
      <c r="G34" s="30">
        <v>107</v>
      </c>
      <c r="H34" s="31">
        <v>221</v>
      </c>
      <c r="I34" s="32">
        <v>99</v>
      </c>
      <c r="J34" s="30">
        <v>1</v>
      </c>
      <c r="K34" s="30">
        <v>7</v>
      </c>
      <c r="L34" s="33">
        <v>8</v>
      </c>
    </row>
    <row r="35" spans="1:15" s="1" customFormat="1" ht="12.75" customHeight="1" x14ac:dyDescent="0.4">
      <c r="A35" s="19">
        <v>30</v>
      </c>
      <c r="B35" s="20">
        <v>53</v>
      </c>
      <c r="C35" s="20">
        <v>62</v>
      </c>
      <c r="D35" s="21">
        <v>115</v>
      </c>
      <c r="E35" s="22">
        <v>65</v>
      </c>
      <c r="F35" s="20">
        <v>99</v>
      </c>
      <c r="G35" s="20">
        <v>104</v>
      </c>
      <c r="H35" s="21">
        <v>203</v>
      </c>
      <c r="I35" s="22">
        <v>100</v>
      </c>
      <c r="J35" s="20">
        <v>0</v>
      </c>
      <c r="K35" s="20">
        <v>5</v>
      </c>
      <c r="L35" s="23">
        <v>5</v>
      </c>
    </row>
    <row r="36" spans="1:15" s="1" customFormat="1" ht="12.75" customHeight="1" x14ac:dyDescent="0.4">
      <c r="A36" s="19">
        <v>31</v>
      </c>
      <c r="B36" s="20">
        <v>58</v>
      </c>
      <c r="C36" s="20">
        <v>50</v>
      </c>
      <c r="D36" s="21">
        <v>108</v>
      </c>
      <c r="E36" s="22">
        <v>66</v>
      </c>
      <c r="F36" s="20">
        <v>112</v>
      </c>
      <c r="G36" s="20">
        <v>125</v>
      </c>
      <c r="H36" s="21">
        <v>237</v>
      </c>
      <c r="I36" s="22" t="s">
        <v>6</v>
      </c>
      <c r="J36" s="34">
        <v>1</v>
      </c>
      <c r="K36" s="34">
        <v>10</v>
      </c>
      <c r="L36" s="35">
        <v>11</v>
      </c>
      <c r="O36" s="36"/>
    </row>
    <row r="37" spans="1:15" s="1" customFormat="1" ht="12.75" customHeight="1" x14ac:dyDescent="0.4">
      <c r="A37" s="19">
        <v>32</v>
      </c>
      <c r="B37" s="20">
        <v>44</v>
      </c>
      <c r="C37" s="20">
        <v>48</v>
      </c>
      <c r="D37" s="21">
        <v>92</v>
      </c>
      <c r="E37" s="22">
        <v>67</v>
      </c>
      <c r="F37" s="20">
        <v>112</v>
      </c>
      <c r="G37" s="20">
        <v>144</v>
      </c>
      <c r="H37" s="21">
        <v>256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47</v>
      </c>
      <c r="C38" s="20">
        <v>57</v>
      </c>
      <c r="D38" s="21">
        <v>104</v>
      </c>
      <c r="E38" s="22">
        <v>68</v>
      </c>
      <c r="F38" s="20">
        <v>146</v>
      </c>
      <c r="G38" s="20">
        <v>166</v>
      </c>
      <c r="H38" s="23">
        <v>312</v>
      </c>
      <c r="I38" s="40" t="s">
        <v>7</v>
      </c>
      <c r="J38" s="41">
        <f>SUM(B5:B39)+SUM(F5:F39)+SUM(J5:J36)</f>
        <v>6839</v>
      </c>
      <c r="K38" s="41">
        <f>SUM(C5:C39)+SUM(G5:G39)+SUM(K5:K36)</f>
        <v>7785</v>
      </c>
      <c r="L38" s="42">
        <f>SUM(D5:D39)+SUM(H5:H39)+SUM(L5:L36)</f>
        <v>14624</v>
      </c>
    </row>
    <row r="39" spans="1:15" s="1" customFormat="1" ht="12.75" customHeight="1" thickBot="1" x14ac:dyDescent="0.45">
      <c r="A39" s="43">
        <v>34</v>
      </c>
      <c r="B39" s="44">
        <v>60</v>
      </c>
      <c r="C39" s="44">
        <v>50</v>
      </c>
      <c r="D39" s="45">
        <v>110</v>
      </c>
      <c r="E39" s="46">
        <v>69</v>
      </c>
      <c r="F39" s="44">
        <v>147</v>
      </c>
      <c r="G39" s="44">
        <v>152</v>
      </c>
      <c r="H39" s="45">
        <v>299</v>
      </c>
      <c r="I39" s="46" t="s">
        <v>8</v>
      </c>
      <c r="J39" s="44">
        <v>7477</v>
      </c>
      <c r="K39" s="47" t="s">
        <v>39</v>
      </c>
      <c r="L39" s="48" t="s">
        <v>39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36" t="s">
        <v>11</v>
      </c>
      <c r="B42" s="138" t="s">
        <v>12</v>
      </c>
      <c r="C42" s="138"/>
      <c r="D42" s="138"/>
      <c r="E42" s="139" t="s">
        <v>13</v>
      </c>
      <c r="F42" s="139"/>
      <c r="G42" s="140"/>
      <c r="H42" s="1" t="s">
        <v>14</v>
      </c>
    </row>
    <row r="43" spans="1:15" s="1" customFormat="1" ht="12.75" customHeight="1" x14ac:dyDescent="0.4">
      <c r="A43" s="137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145</v>
      </c>
      <c r="C44" s="58">
        <f>SUM(C5:C9)</f>
        <v>162</v>
      </c>
      <c r="D44" s="58">
        <f>SUM(D5:D9)</f>
        <v>307</v>
      </c>
      <c r="E44" s="59">
        <f>ROUND(B44/$J$38*100,1)</f>
        <v>2.1</v>
      </c>
      <c r="F44" s="59">
        <f>ROUND(C44/$K$38*100,1)</f>
        <v>2.1</v>
      </c>
      <c r="G44" s="60">
        <f>ROUND(D44/$L$38*100,1)</f>
        <v>2.1</v>
      </c>
    </row>
    <row r="45" spans="1:15" s="1" customFormat="1" ht="12.75" customHeight="1" x14ac:dyDescent="0.4">
      <c r="A45" s="61" t="s">
        <v>16</v>
      </c>
      <c r="B45" s="62">
        <f>SUM(B10:B14)</f>
        <v>212</v>
      </c>
      <c r="C45" s="62">
        <f>SUM(C10:C14)</f>
        <v>228</v>
      </c>
      <c r="D45" s="62">
        <f>SUM(D10:D14)</f>
        <v>440</v>
      </c>
      <c r="E45" s="63">
        <f t="shared" ref="E45:E66" si="0">ROUND(B45/$J$38*100,1)</f>
        <v>3.1</v>
      </c>
      <c r="F45" s="63">
        <f t="shared" ref="F45:F66" si="1">ROUND(C45/$K$38*100,1)</f>
        <v>2.9</v>
      </c>
      <c r="G45" s="64">
        <f t="shared" ref="G45:G66" si="2">ROUND(D45/$L$38*100,1)</f>
        <v>3</v>
      </c>
    </row>
    <row r="46" spans="1:15" s="1" customFormat="1" ht="12.75" customHeight="1" x14ac:dyDescent="0.4">
      <c r="A46" s="61" t="s">
        <v>17</v>
      </c>
      <c r="B46" s="62">
        <f>SUM(B15:B19)</f>
        <v>292</v>
      </c>
      <c r="C46" s="62">
        <f>SUM(C15:C19)</f>
        <v>260</v>
      </c>
      <c r="D46" s="62">
        <f>SUM(D15:D19)</f>
        <v>552</v>
      </c>
      <c r="E46" s="63">
        <f t="shared" si="0"/>
        <v>4.3</v>
      </c>
      <c r="F46" s="63">
        <f t="shared" si="1"/>
        <v>3.3</v>
      </c>
      <c r="G46" s="64">
        <f t="shared" si="2"/>
        <v>3.8</v>
      </c>
    </row>
    <row r="47" spans="1:15" s="1" customFormat="1" ht="12.75" customHeight="1" x14ac:dyDescent="0.4">
      <c r="A47" s="65" t="s">
        <v>18</v>
      </c>
      <c r="B47" s="66">
        <f>SUM(B20:B24)</f>
        <v>306</v>
      </c>
      <c r="C47" s="66">
        <f>SUM(C20:C24)</f>
        <v>291</v>
      </c>
      <c r="D47" s="66">
        <f>SUM(D20:D24)</f>
        <v>597</v>
      </c>
      <c r="E47" s="67">
        <f t="shared" si="0"/>
        <v>4.5</v>
      </c>
      <c r="F47" s="67">
        <f t="shared" si="1"/>
        <v>3.7</v>
      </c>
      <c r="G47" s="68">
        <f t="shared" si="2"/>
        <v>4.0999999999999996</v>
      </c>
    </row>
    <row r="48" spans="1:15" s="1" customFormat="1" ht="12.75" customHeight="1" x14ac:dyDescent="0.4">
      <c r="A48" s="61" t="s">
        <v>19</v>
      </c>
      <c r="B48" s="62">
        <f>SUM(B25:B29)</f>
        <v>279</v>
      </c>
      <c r="C48" s="62">
        <f>SUM(C25:C29)</f>
        <v>352</v>
      </c>
      <c r="D48" s="62">
        <f>SUM(D25:D29)</f>
        <v>631</v>
      </c>
      <c r="E48" s="63">
        <f t="shared" si="0"/>
        <v>4.0999999999999996</v>
      </c>
      <c r="F48" s="63">
        <f t="shared" si="1"/>
        <v>4.5</v>
      </c>
      <c r="G48" s="64">
        <f t="shared" si="2"/>
        <v>4.3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236</v>
      </c>
      <c r="C49" s="62">
        <f>SUM(C30:C34)</f>
        <v>223</v>
      </c>
      <c r="D49" s="62">
        <f>SUM(D30:D34)</f>
        <v>459</v>
      </c>
      <c r="E49" s="63">
        <f t="shared" si="0"/>
        <v>3.5</v>
      </c>
      <c r="F49" s="63">
        <f t="shared" si="1"/>
        <v>2.9</v>
      </c>
      <c r="G49" s="64">
        <f t="shared" si="2"/>
        <v>3.1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262</v>
      </c>
      <c r="C50" s="62">
        <f>SUM(C35:C39)</f>
        <v>267</v>
      </c>
      <c r="D50" s="62">
        <f>SUM(D35:D39)</f>
        <v>529</v>
      </c>
      <c r="E50" s="63">
        <f t="shared" si="0"/>
        <v>3.8</v>
      </c>
      <c r="F50" s="63">
        <f t="shared" si="1"/>
        <v>3.4</v>
      </c>
      <c r="G50" s="64">
        <f t="shared" si="2"/>
        <v>3.6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352</v>
      </c>
      <c r="C51" s="62">
        <f>SUM(G5:G9)</f>
        <v>333</v>
      </c>
      <c r="D51" s="62">
        <f>SUM(H5:H9)</f>
        <v>685</v>
      </c>
      <c r="E51" s="63">
        <f t="shared" si="0"/>
        <v>5.0999999999999996</v>
      </c>
      <c r="F51" s="63">
        <f t="shared" si="1"/>
        <v>4.3</v>
      </c>
      <c r="G51" s="64">
        <f t="shared" si="2"/>
        <v>4.7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410</v>
      </c>
      <c r="C52" s="62">
        <f>SUM(G10:G14)</f>
        <v>392</v>
      </c>
      <c r="D52" s="62">
        <f>SUM(H10:H14)</f>
        <v>802</v>
      </c>
      <c r="E52" s="63">
        <f t="shared" si="0"/>
        <v>6</v>
      </c>
      <c r="F52" s="63">
        <f t="shared" si="1"/>
        <v>5</v>
      </c>
      <c r="G52" s="64">
        <f t="shared" si="2"/>
        <v>5.5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535</v>
      </c>
      <c r="C53" s="62">
        <f>SUM(G15:G19)</f>
        <v>489</v>
      </c>
      <c r="D53" s="62">
        <f>SUM(H15:H19)</f>
        <v>1024</v>
      </c>
      <c r="E53" s="63">
        <f t="shared" si="0"/>
        <v>7.8</v>
      </c>
      <c r="F53" s="63">
        <f t="shared" si="1"/>
        <v>6.3</v>
      </c>
      <c r="G53" s="64">
        <f t="shared" si="2"/>
        <v>7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521</v>
      </c>
      <c r="C54" s="62">
        <f>SUM(G20:G24)</f>
        <v>492</v>
      </c>
      <c r="D54" s="62">
        <f>SUM(H20:H24)</f>
        <v>1013</v>
      </c>
      <c r="E54" s="63">
        <f t="shared" si="0"/>
        <v>7.6</v>
      </c>
      <c r="F54" s="63">
        <f t="shared" si="1"/>
        <v>6.3</v>
      </c>
      <c r="G54" s="64">
        <f t="shared" si="2"/>
        <v>6.9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461</v>
      </c>
      <c r="C55" s="62">
        <f>SUM(G25:G29)</f>
        <v>466</v>
      </c>
      <c r="D55" s="62">
        <f>SUM(H25:H29)</f>
        <v>927</v>
      </c>
      <c r="E55" s="63">
        <f t="shared" si="0"/>
        <v>6.7</v>
      </c>
      <c r="F55" s="63">
        <f t="shared" si="1"/>
        <v>6</v>
      </c>
      <c r="G55" s="64">
        <f t="shared" si="2"/>
        <v>6.3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478</v>
      </c>
      <c r="C56" s="70">
        <f>SUM(G30:G34)</f>
        <v>509</v>
      </c>
      <c r="D56" s="70">
        <f>SUM(H30:H34)</f>
        <v>987</v>
      </c>
      <c r="E56" s="71">
        <f t="shared" si="0"/>
        <v>7</v>
      </c>
      <c r="F56" s="63">
        <f t="shared" si="1"/>
        <v>6.5</v>
      </c>
      <c r="G56" s="72">
        <f t="shared" si="2"/>
        <v>6.7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616</v>
      </c>
      <c r="C57" s="62">
        <f>SUM(G35:G39)</f>
        <v>691</v>
      </c>
      <c r="D57" s="62">
        <f>SUM(H35:H39)</f>
        <v>1307</v>
      </c>
      <c r="E57" s="63">
        <f t="shared" si="0"/>
        <v>9</v>
      </c>
      <c r="F57" s="67">
        <f t="shared" si="1"/>
        <v>8.9</v>
      </c>
      <c r="G57" s="64">
        <f t="shared" si="2"/>
        <v>8.9</v>
      </c>
      <c r="H57" s="73"/>
    </row>
    <row r="58" spans="1:11" s="1" customFormat="1" ht="12.75" customHeight="1" x14ac:dyDescent="0.4">
      <c r="A58" s="61" t="s">
        <v>29</v>
      </c>
      <c r="B58" s="62">
        <f>SUM(J5:J9)</f>
        <v>715</v>
      </c>
      <c r="C58" s="62">
        <f>SUM(K5:K9)</f>
        <v>843</v>
      </c>
      <c r="D58" s="62">
        <f>SUM(L5:L9)</f>
        <v>1558</v>
      </c>
      <c r="E58" s="63">
        <f t="shared" si="0"/>
        <v>10.5</v>
      </c>
      <c r="F58" s="63">
        <f t="shared" si="1"/>
        <v>10.8</v>
      </c>
      <c r="G58" s="64">
        <f t="shared" si="2"/>
        <v>10.7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405</v>
      </c>
      <c r="C59" s="62">
        <f>SUM(K10:K14)</f>
        <v>579</v>
      </c>
      <c r="D59" s="62">
        <f>SUM(L10:L14)</f>
        <v>984</v>
      </c>
      <c r="E59" s="63">
        <f t="shared" si="0"/>
        <v>5.9</v>
      </c>
      <c r="F59" s="63">
        <f t="shared" si="1"/>
        <v>7.4</v>
      </c>
      <c r="G59" s="64">
        <f t="shared" si="2"/>
        <v>6.7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318</v>
      </c>
      <c r="C60" s="62">
        <f>SUM(K15:K19)</f>
        <v>539</v>
      </c>
      <c r="D60" s="62">
        <f>SUM(L15:L19)</f>
        <v>857</v>
      </c>
      <c r="E60" s="63">
        <f t="shared" si="0"/>
        <v>4.5999999999999996</v>
      </c>
      <c r="F60" s="63">
        <f t="shared" si="1"/>
        <v>6.9</v>
      </c>
      <c r="G60" s="64">
        <f t="shared" si="2"/>
        <v>5.9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206</v>
      </c>
      <c r="C61" s="62">
        <f>SUM(K20:K24)</f>
        <v>352</v>
      </c>
      <c r="D61" s="62">
        <f>SUM(L20:L24)</f>
        <v>558</v>
      </c>
      <c r="E61" s="63">
        <f t="shared" si="0"/>
        <v>3</v>
      </c>
      <c r="F61" s="63">
        <f t="shared" si="1"/>
        <v>4.5</v>
      </c>
      <c r="G61" s="64">
        <f t="shared" si="2"/>
        <v>3.8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73</v>
      </c>
      <c r="C62" s="62">
        <f>SUM(K25:K29)</f>
        <v>227</v>
      </c>
      <c r="D62" s="62">
        <f>SUM(L25:L29)</f>
        <v>300</v>
      </c>
      <c r="E62" s="63">
        <f t="shared" si="0"/>
        <v>1.1000000000000001</v>
      </c>
      <c r="F62" s="63">
        <f t="shared" si="1"/>
        <v>2.9</v>
      </c>
      <c r="G62" s="64">
        <f t="shared" si="2"/>
        <v>2.1</v>
      </c>
    </row>
    <row r="63" spans="1:11" s="1" customFormat="1" ht="12.75" customHeight="1" x14ac:dyDescent="0.4">
      <c r="A63" s="61" t="s">
        <v>34</v>
      </c>
      <c r="B63" s="62">
        <f>SUM(J30:J34)</f>
        <v>16</v>
      </c>
      <c r="C63" s="62">
        <f>SUM(K30:K34)</f>
        <v>75</v>
      </c>
      <c r="D63" s="62">
        <f>SUM(L30:L34)</f>
        <v>91</v>
      </c>
      <c r="E63" s="63">
        <f t="shared" si="0"/>
        <v>0.2</v>
      </c>
      <c r="F63" s="63">
        <f t="shared" si="1"/>
        <v>1</v>
      </c>
      <c r="G63" s="64">
        <f t="shared" si="2"/>
        <v>0.6</v>
      </c>
    </row>
    <row r="64" spans="1:11" s="1" customFormat="1" ht="12.75" customHeight="1" x14ac:dyDescent="0.4">
      <c r="A64" s="88" t="s">
        <v>35</v>
      </c>
      <c r="B64" s="75">
        <f>SUM(J35:J36)</f>
        <v>1</v>
      </c>
      <c r="C64" s="75">
        <f>SUM(K35:K36)</f>
        <v>15</v>
      </c>
      <c r="D64" s="75">
        <f>SUM(L35:L36)</f>
        <v>16</v>
      </c>
      <c r="E64" s="76">
        <f t="shared" si="0"/>
        <v>0</v>
      </c>
      <c r="F64" s="76">
        <f t="shared" si="1"/>
        <v>0.2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649</v>
      </c>
      <c r="C65" s="38">
        <f>SUM(C44:C46)</f>
        <v>650</v>
      </c>
      <c r="D65" s="38">
        <f>SUM(D44:D46)</f>
        <v>1299</v>
      </c>
      <c r="E65" s="59">
        <f t="shared" si="0"/>
        <v>9.5</v>
      </c>
      <c r="F65" s="59">
        <f t="shared" si="1"/>
        <v>8.3000000000000007</v>
      </c>
      <c r="G65" s="60">
        <f t="shared" si="2"/>
        <v>8.9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3840</v>
      </c>
      <c r="C66" s="38">
        <f>SUM(C47:C56)</f>
        <v>3814</v>
      </c>
      <c r="D66" s="38">
        <f>SUM(D47:D56)</f>
        <v>7654</v>
      </c>
      <c r="E66" s="63">
        <f t="shared" si="0"/>
        <v>56.1</v>
      </c>
      <c r="F66" s="63">
        <f t="shared" si="1"/>
        <v>49</v>
      </c>
      <c r="G66" s="64">
        <f t="shared" si="2"/>
        <v>52.3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2350</v>
      </c>
      <c r="C67" s="82">
        <f>SUM(C57:C64)</f>
        <v>3321</v>
      </c>
      <c r="D67" s="82">
        <f>SUM(D57:D64)</f>
        <v>5671</v>
      </c>
      <c r="E67" s="83">
        <f>ROUND(B67/$J$38*100,1)</f>
        <v>34.4</v>
      </c>
      <c r="F67" s="83">
        <f>ROUND(C67/K38*100,1)</f>
        <v>42.7</v>
      </c>
      <c r="G67" s="84">
        <f>ROUND(D67/L38*100,1)</f>
        <v>38.799999999999997</v>
      </c>
      <c r="H67" s="85"/>
      <c r="I67" s="5"/>
      <c r="J67" s="80"/>
      <c r="K67" s="5"/>
    </row>
    <row r="68" spans="1:12" s="1" customFormat="1" ht="30" customHeight="1" x14ac:dyDescent="0.15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44</v>
      </c>
    </row>
    <row r="4" spans="1:12" s="1" customFormat="1" ht="12.75" customHeight="1" x14ac:dyDescent="0.4">
      <c r="A4" s="7" t="s">
        <v>2</v>
      </c>
      <c r="B4" s="91" t="s">
        <v>3</v>
      </c>
      <c r="C4" s="91" t="s">
        <v>4</v>
      </c>
      <c r="D4" s="9" t="s">
        <v>5</v>
      </c>
      <c r="E4" s="10" t="s">
        <v>2</v>
      </c>
      <c r="F4" s="7" t="s">
        <v>3</v>
      </c>
      <c r="G4" s="91" t="s">
        <v>4</v>
      </c>
      <c r="H4" s="11" t="s">
        <v>5</v>
      </c>
      <c r="I4" s="10" t="s">
        <v>2</v>
      </c>
      <c r="J4" s="91" t="s">
        <v>3</v>
      </c>
      <c r="K4" s="91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23</v>
      </c>
      <c r="C5" s="13">
        <v>26</v>
      </c>
      <c r="D5" s="14">
        <v>49</v>
      </c>
      <c r="E5" s="15">
        <v>35</v>
      </c>
      <c r="F5" s="16">
        <v>74</v>
      </c>
      <c r="G5" s="16">
        <v>43</v>
      </c>
      <c r="H5" s="17">
        <v>117</v>
      </c>
      <c r="I5" s="15">
        <v>70</v>
      </c>
      <c r="J5" s="13">
        <v>144</v>
      </c>
      <c r="K5" s="13">
        <v>170</v>
      </c>
      <c r="L5" s="18">
        <v>314</v>
      </c>
    </row>
    <row r="6" spans="1:12" s="1" customFormat="1" ht="12.75" customHeight="1" x14ac:dyDescent="0.4">
      <c r="A6" s="19">
        <v>1</v>
      </c>
      <c r="B6" s="20">
        <v>24</v>
      </c>
      <c r="C6" s="20">
        <v>31</v>
      </c>
      <c r="D6" s="21">
        <v>55</v>
      </c>
      <c r="E6" s="22">
        <v>36</v>
      </c>
      <c r="F6" s="20">
        <v>67</v>
      </c>
      <c r="G6" s="20">
        <v>79</v>
      </c>
      <c r="H6" s="21">
        <v>146</v>
      </c>
      <c r="I6" s="22">
        <v>71</v>
      </c>
      <c r="J6" s="20">
        <v>158</v>
      </c>
      <c r="K6" s="20">
        <v>196</v>
      </c>
      <c r="L6" s="23">
        <v>354</v>
      </c>
    </row>
    <row r="7" spans="1:12" s="1" customFormat="1" ht="12.75" customHeight="1" x14ac:dyDescent="0.4">
      <c r="A7" s="19">
        <v>2</v>
      </c>
      <c r="B7" s="20">
        <v>32</v>
      </c>
      <c r="C7" s="20">
        <v>48</v>
      </c>
      <c r="D7" s="21">
        <v>80</v>
      </c>
      <c r="E7" s="22">
        <v>37</v>
      </c>
      <c r="F7" s="20">
        <v>71</v>
      </c>
      <c r="G7" s="20">
        <v>69</v>
      </c>
      <c r="H7" s="21">
        <v>140</v>
      </c>
      <c r="I7" s="22">
        <v>72</v>
      </c>
      <c r="J7" s="20">
        <v>147</v>
      </c>
      <c r="K7" s="20">
        <v>162</v>
      </c>
      <c r="L7" s="23">
        <v>309</v>
      </c>
    </row>
    <row r="8" spans="1:12" s="1" customFormat="1" ht="12.75" customHeight="1" x14ac:dyDescent="0.4">
      <c r="A8" s="19">
        <v>3</v>
      </c>
      <c r="B8" s="20">
        <v>31</v>
      </c>
      <c r="C8" s="20">
        <v>27</v>
      </c>
      <c r="D8" s="21">
        <v>58</v>
      </c>
      <c r="E8" s="22">
        <v>38</v>
      </c>
      <c r="F8" s="20">
        <v>64</v>
      </c>
      <c r="G8" s="20">
        <v>59</v>
      </c>
      <c r="H8" s="21">
        <v>123</v>
      </c>
      <c r="I8" s="22">
        <v>73</v>
      </c>
      <c r="J8" s="20">
        <v>151</v>
      </c>
      <c r="K8" s="20">
        <v>172</v>
      </c>
      <c r="L8" s="23">
        <v>323</v>
      </c>
    </row>
    <row r="9" spans="1:12" s="1" customFormat="1" ht="12.75" customHeight="1" x14ac:dyDescent="0.4">
      <c r="A9" s="19">
        <v>4</v>
      </c>
      <c r="B9" s="20">
        <v>33</v>
      </c>
      <c r="C9" s="20">
        <v>31</v>
      </c>
      <c r="D9" s="21">
        <v>64</v>
      </c>
      <c r="E9" s="22">
        <v>39</v>
      </c>
      <c r="F9" s="20">
        <v>75</v>
      </c>
      <c r="G9" s="20">
        <v>72</v>
      </c>
      <c r="H9" s="21">
        <v>147</v>
      </c>
      <c r="I9" s="22">
        <v>74</v>
      </c>
      <c r="J9" s="20">
        <v>121</v>
      </c>
      <c r="K9" s="20">
        <v>157</v>
      </c>
      <c r="L9" s="23">
        <v>278</v>
      </c>
    </row>
    <row r="10" spans="1:12" s="1" customFormat="1" ht="12.75" customHeight="1" x14ac:dyDescent="0.4">
      <c r="A10" s="24">
        <v>5</v>
      </c>
      <c r="B10" s="25">
        <v>26</v>
      </c>
      <c r="C10" s="25">
        <v>41</v>
      </c>
      <c r="D10" s="26">
        <v>67</v>
      </c>
      <c r="E10" s="27">
        <v>40</v>
      </c>
      <c r="F10" s="25">
        <v>63</v>
      </c>
      <c r="G10" s="25">
        <v>72</v>
      </c>
      <c r="H10" s="26">
        <v>135</v>
      </c>
      <c r="I10" s="27">
        <v>75</v>
      </c>
      <c r="J10" s="25">
        <v>81</v>
      </c>
      <c r="K10" s="25">
        <v>111</v>
      </c>
      <c r="L10" s="28">
        <v>192</v>
      </c>
    </row>
    <row r="11" spans="1:12" s="1" customFormat="1" ht="12.75" customHeight="1" x14ac:dyDescent="0.4">
      <c r="A11" s="19">
        <v>6</v>
      </c>
      <c r="B11" s="20">
        <v>50</v>
      </c>
      <c r="C11" s="20">
        <v>43</v>
      </c>
      <c r="D11" s="21">
        <v>93</v>
      </c>
      <c r="E11" s="22">
        <v>41</v>
      </c>
      <c r="F11" s="20">
        <v>87</v>
      </c>
      <c r="G11" s="20">
        <v>73</v>
      </c>
      <c r="H11" s="21">
        <v>160</v>
      </c>
      <c r="I11" s="22">
        <v>76</v>
      </c>
      <c r="J11" s="20">
        <v>70</v>
      </c>
      <c r="K11" s="20">
        <v>102</v>
      </c>
      <c r="L11" s="23">
        <v>172</v>
      </c>
    </row>
    <row r="12" spans="1:12" s="1" customFormat="1" ht="12.75" customHeight="1" x14ac:dyDescent="0.4">
      <c r="A12" s="19">
        <v>7</v>
      </c>
      <c r="B12" s="20">
        <v>39</v>
      </c>
      <c r="C12" s="20">
        <v>39</v>
      </c>
      <c r="D12" s="21">
        <v>78</v>
      </c>
      <c r="E12" s="22">
        <v>42</v>
      </c>
      <c r="F12" s="20">
        <v>86</v>
      </c>
      <c r="G12" s="20">
        <v>87</v>
      </c>
      <c r="H12" s="21">
        <v>173</v>
      </c>
      <c r="I12" s="22">
        <v>77</v>
      </c>
      <c r="J12" s="20">
        <v>81</v>
      </c>
      <c r="K12" s="20">
        <v>118</v>
      </c>
      <c r="L12" s="23">
        <v>199</v>
      </c>
    </row>
    <row r="13" spans="1:12" s="1" customFormat="1" ht="12.75" customHeight="1" x14ac:dyDescent="0.4">
      <c r="A13" s="19">
        <v>8</v>
      </c>
      <c r="B13" s="20">
        <v>54</v>
      </c>
      <c r="C13" s="20">
        <v>58</v>
      </c>
      <c r="D13" s="21">
        <v>112</v>
      </c>
      <c r="E13" s="22">
        <v>43</v>
      </c>
      <c r="F13" s="20">
        <v>91</v>
      </c>
      <c r="G13" s="20">
        <v>93</v>
      </c>
      <c r="H13" s="21">
        <v>184</v>
      </c>
      <c r="I13" s="22">
        <v>78</v>
      </c>
      <c r="J13" s="20">
        <v>94</v>
      </c>
      <c r="K13" s="20">
        <v>116</v>
      </c>
      <c r="L13" s="23">
        <v>210</v>
      </c>
    </row>
    <row r="14" spans="1:12" s="1" customFormat="1" ht="12.75" customHeight="1" x14ac:dyDescent="0.4">
      <c r="A14" s="29">
        <v>9</v>
      </c>
      <c r="B14" s="30">
        <v>42</v>
      </c>
      <c r="C14" s="30">
        <v>45</v>
      </c>
      <c r="D14" s="31">
        <v>87</v>
      </c>
      <c r="E14" s="32">
        <v>44</v>
      </c>
      <c r="F14" s="30">
        <v>85</v>
      </c>
      <c r="G14" s="30">
        <v>71</v>
      </c>
      <c r="H14" s="31">
        <v>156</v>
      </c>
      <c r="I14" s="32">
        <v>79</v>
      </c>
      <c r="J14" s="30">
        <v>80</v>
      </c>
      <c r="K14" s="30">
        <v>130</v>
      </c>
      <c r="L14" s="33">
        <v>210</v>
      </c>
    </row>
    <row r="15" spans="1:12" s="1" customFormat="1" ht="12.75" customHeight="1" x14ac:dyDescent="0.4">
      <c r="A15" s="19">
        <v>10</v>
      </c>
      <c r="B15" s="20">
        <v>63</v>
      </c>
      <c r="C15" s="20">
        <v>52</v>
      </c>
      <c r="D15" s="21">
        <v>115</v>
      </c>
      <c r="E15" s="22">
        <v>45</v>
      </c>
      <c r="F15" s="20">
        <v>92</v>
      </c>
      <c r="G15" s="20">
        <v>92</v>
      </c>
      <c r="H15" s="21">
        <v>184</v>
      </c>
      <c r="I15" s="22">
        <v>80</v>
      </c>
      <c r="J15" s="20">
        <v>64</v>
      </c>
      <c r="K15" s="20">
        <v>134</v>
      </c>
      <c r="L15" s="23">
        <v>198</v>
      </c>
    </row>
    <row r="16" spans="1:12" s="1" customFormat="1" ht="12.75" customHeight="1" x14ac:dyDescent="0.4">
      <c r="A16" s="19">
        <v>11</v>
      </c>
      <c r="B16" s="20">
        <v>51</v>
      </c>
      <c r="C16" s="20">
        <v>49</v>
      </c>
      <c r="D16" s="21">
        <v>100</v>
      </c>
      <c r="E16" s="22">
        <v>46</v>
      </c>
      <c r="F16" s="20">
        <v>113</v>
      </c>
      <c r="G16" s="20">
        <v>101</v>
      </c>
      <c r="H16" s="21">
        <v>214</v>
      </c>
      <c r="I16" s="22">
        <v>81</v>
      </c>
      <c r="J16" s="20">
        <v>75</v>
      </c>
      <c r="K16" s="20">
        <v>115</v>
      </c>
      <c r="L16" s="23">
        <v>190</v>
      </c>
    </row>
    <row r="17" spans="1:12" s="1" customFormat="1" ht="12.75" customHeight="1" x14ac:dyDescent="0.4">
      <c r="A17" s="19">
        <v>12</v>
      </c>
      <c r="B17" s="20">
        <v>63</v>
      </c>
      <c r="C17" s="20">
        <v>42</v>
      </c>
      <c r="D17" s="21">
        <v>105</v>
      </c>
      <c r="E17" s="22">
        <v>47</v>
      </c>
      <c r="F17" s="20">
        <v>99</v>
      </c>
      <c r="G17" s="20">
        <v>88</v>
      </c>
      <c r="H17" s="21">
        <v>187</v>
      </c>
      <c r="I17" s="22">
        <v>82</v>
      </c>
      <c r="J17" s="20">
        <v>65</v>
      </c>
      <c r="K17" s="20">
        <v>88</v>
      </c>
      <c r="L17" s="23">
        <v>153</v>
      </c>
    </row>
    <row r="18" spans="1:12" s="1" customFormat="1" ht="12.75" customHeight="1" x14ac:dyDescent="0.4">
      <c r="A18" s="19">
        <v>13</v>
      </c>
      <c r="B18" s="20">
        <v>59</v>
      </c>
      <c r="C18" s="20">
        <v>53</v>
      </c>
      <c r="D18" s="21">
        <v>112</v>
      </c>
      <c r="E18" s="22">
        <v>48</v>
      </c>
      <c r="F18" s="20">
        <v>104</v>
      </c>
      <c r="G18" s="20">
        <v>95</v>
      </c>
      <c r="H18" s="21">
        <v>199</v>
      </c>
      <c r="I18" s="22">
        <v>83</v>
      </c>
      <c r="J18" s="20">
        <v>65</v>
      </c>
      <c r="K18" s="20">
        <v>116</v>
      </c>
      <c r="L18" s="23">
        <v>181</v>
      </c>
    </row>
    <row r="19" spans="1:12" s="1" customFormat="1" ht="12.75" customHeight="1" x14ac:dyDescent="0.4">
      <c r="A19" s="19">
        <v>14</v>
      </c>
      <c r="B19" s="20">
        <v>57</v>
      </c>
      <c r="C19" s="20">
        <v>60</v>
      </c>
      <c r="D19" s="21">
        <v>117</v>
      </c>
      <c r="E19" s="22">
        <v>49</v>
      </c>
      <c r="F19" s="20">
        <v>115</v>
      </c>
      <c r="G19" s="20">
        <v>113</v>
      </c>
      <c r="H19" s="21">
        <v>228</v>
      </c>
      <c r="I19" s="22">
        <v>84</v>
      </c>
      <c r="J19" s="20">
        <v>50</v>
      </c>
      <c r="K19" s="20">
        <v>85</v>
      </c>
      <c r="L19" s="23">
        <v>135</v>
      </c>
    </row>
    <row r="20" spans="1:12" s="1" customFormat="1" ht="12.75" customHeight="1" x14ac:dyDescent="0.4">
      <c r="A20" s="24">
        <v>15</v>
      </c>
      <c r="B20" s="25">
        <v>59</v>
      </c>
      <c r="C20" s="25">
        <v>67</v>
      </c>
      <c r="D20" s="26">
        <v>126</v>
      </c>
      <c r="E20" s="27">
        <v>50</v>
      </c>
      <c r="F20" s="25">
        <v>122</v>
      </c>
      <c r="G20" s="25">
        <v>97</v>
      </c>
      <c r="H20" s="26">
        <v>219</v>
      </c>
      <c r="I20" s="27">
        <v>85</v>
      </c>
      <c r="J20" s="25">
        <v>57</v>
      </c>
      <c r="K20" s="25">
        <v>78</v>
      </c>
      <c r="L20" s="28">
        <v>135</v>
      </c>
    </row>
    <row r="21" spans="1:12" s="1" customFormat="1" ht="12.75" customHeight="1" x14ac:dyDescent="0.4">
      <c r="A21" s="19">
        <v>16</v>
      </c>
      <c r="B21" s="20">
        <v>59</v>
      </c>
      <c r="C21" s="20">
        <v>55</v>
      </c>
      <c r="D21" s="21">
        <v>114</v>
      </c>
      <c r="E21" s="22">
        <v>51</v>
      </c>
      <c r="F21" s="20">
        <v>91</v>
      </c>
      <c r="G21" s="20">
        <v>84</v>
      </c>
      <c r="H21" s="21">
        <v>175</v>
      </c>
      <c r="I21" s="22">
        <v>86</v>
      </c>
      <c r="J21" s="20">
        <v>46</v>
      </c>
      <c r="K21" s="20">
        <v>81</v>
      </c>
      <c r="L21" s="23">
        <v>127</v>
      </c>
    </row>
    <row r="22" spans="1:12" s="1" customFormat="1" ht="12.75" customHeight="1" x14ac:dyDescent="0.4">
      <c r="A22" s="19">
        <v>17</v>
      </c>
      <c r="B22" s="20">
        <v>76</v>
      </c>
      <c r="C22" s="20">
        <v>61</v>
      </c>
      <c r="D22" s="21">
        <v>137</v>
      </c>
      <c r="E22" s="22">
        <v>52</v>
      </c>
      <c r="F22" s="20">
        <v>91</v>
      </c>
      <c r="G22" s="20">
        <v>91</v>
      </c>
      <c r="H22" s="21">
        <v>182</v>
      </c>
      <c r="I22" s="22">
        <v>87</v>
      </c>
      <c r="J22" s="20">
        <v>42</v>
      </c>
      <c r="K22" s="20">
        <v>67</v>
      </c>
      <c r="L22" s="23">
        <v>109</v>
      </c>
    </row>
    <row r="23" spans="1:12" s="1" customFormat="1" ht="12.75" customHeight="1" x14ac:dyDescent="0.4">
      <c r="A23" s="19">
        <v>18</v>
      </c>
      <c r="B23" s="20">
        <v>59</v>
      </c>
      <c r="C23" s="20">
        <v>57</v>
      </c>
      <c r="D23" s="21">
        <v>116</v>
      </c>
      <c r="E23" s="22">
        <v>53</v>
      </c>
      <c r="F23" s="20">
        <v>112</v>
      </c>
      <c r="G23" s="20">
        <v>101</v>
      </c>
      <c r="H23" s="21">
        <v>213</v>
      </c>
      <c r="I23" s="22">
        <v>88</v>
      </c>
      <c r="J23" s="20">
        <v>35</v>
      </c>
      <c r="K23" s="20">
        <v>62</v>
      </c>
      <c r="L23" s="23">
        <v>97</v>
      </c>
    </row>
    <row r="24" spans="1:12" s="1" customFormat="1" ht="12.75" customHeight="1" x14ac:dyDescent="0.4">
      <c r="A24" s="29">
        <v>19</v>
      </c>
      <c r="B24" s="30">
        <v>53</v>
      </c>
      <c r="C24" s="30">
        <v>53</v>
      </c>
      <c r="D24" s="31">
        <v>106</v>
      </c>
      <c r="E24" s="32">
        <v>54</v>
      </c>
      <c r="F24" s="30">
        <v>109</v>
      </c>
      <c r="G24" s="30">
        <v>120</v>
      </c>
      <c r="H24" s="31">
        <v>229</v>
      </c>
      <c r="I24" s="32">
        <v>89</v>
      </c>
      <c r="J24" s="30">
        <v>22</v>
      </c>
      <c r="K24" s="30">
        <v>60</v>
      </c>
      <c r="L24" s="33">
        <v>82</v>
      </c>
    </row>
    <row r="25" spans="1:12" s="1" customFormat="1" ht="12.75" customHeight="1" x14ac:dyDescent="0.4">
      <c r="A25" s="19">
        <v>20</v>
      </c>
      <c r="B25" s="20">
        <v>62</v>
      </c>
      <c r="C25" s="20">
        <v>85</v>
      </c>
      <c r="D25" s="21">
        <v>147</v>
      </c>
      <c r="E25" s="22">
        <v>55</v>
      </c>
      <c r="F25" s="20">
        <v>82</v>
      </c>
      <c r="G25" s="20">
        <v>83</v>
      </c>
      <c r="H25" s="21">
        <v>165</v>
      </c>
      <c r="I25" s="22">
        <v>90</v>
      </c>
      <c r="J25" s="20">
        <v>24</v>
      </c>
      <c r="K25" s="20">
        <v>53</v>
      </c>
      <c r="L25" s="23">
        <v>77</v>
      </c>
    </row>
    <row r="26" spans="1:12" s="1" customFormat="1" ht="12.75" customHeight="1" x14ac:dyDescent="0.4">
      <c r="A26" s="19">
        <v>21</v>
      </c>
      <c r="B26" s="20">
        <v>36</v>
      </c>
      <c r="C26" s="20">
        <v>74</v>
      </c>
      <c r="D26" s="21">
        <v>110</v>
      </c>
      <c r="E26" s="22">
        <v>56</v>
      </c>
      <c r="F26" s="20">
        <v>98</v>
      </c>
      <c r="G26" s="20">
        <v>118</v>
      </c>
      <c r="H26" s="21">
        <v>216</v>
      </c>
      <c r="I26" s="22">
        <v>91</v>
      </c>
      <c r="J26" s="20">
        <v>15</v>
      </c>
      <c r="K26" s="20">
        <v>56</v>
      </c>
      <c r="L26" s="23">
        <v>71</v>
      </c>
    </row>
    <row r="27" spans="1:12" s="1" customFormat="1" ht="12.75" customHeight="1" x14ac:dyDescent="0.4">
      <c r="A27" s="19">
        <v>22</v>
      </c>
      <c r="B27" s="20">
        <v>67</v>
      </c>
      <c r="C27" s="20">
        <v>63</v>
      </c>
      <c r="D27" s="21">
        <v>130</v>
      </c>
      <c r="E27" s="22">
        <v>57</v>
      </c>
      <c r="F27" s="20">
        <v>105</v>
      </c>
      <c r="G27" s="20">
        <v>90</v>
      </c>
      <c r="H27" s="21">
        <v>195</v>
      </c>
      <c r="I27" s="22">
        <v>92</v>
      </c>
      <c r="J27" s="20">
        <v>21</v>
      </c>
      <c r="K27" s="20">
        <v>46</v>
      </c>
      <c r="L27" s="23">
        <v>67</v>
      </c>
    </row>
    <row r="28" spans="1:12" s="1" customFormat="1" ht="12.75" customHeight="1" x14ac:dyDescent="0.4">
      <c r="A28" s="19">
        <v>23</v>
      </c>
      <c r="B28" s="20">
        <v>48</v>
      </c>
      <c r="C28" s="20">
        <v>72</v>
      </c>
      <c r="D28" s="21">
        <v>120</v>
      </c>
      <c r="E28" s="22">
        <v>58</v>
      </c>
      <c r="F28" s="20">
        <v>89</v>
      </c>
      <c r="G28" s="20">
        <v>84</v>
      </c>
      <c r="H28" s="21">
        <v>173</v>
      </c>
      <c r="I28" s="22">
        <v>93</v>
      </c>
      <c r="J28" s="20">
        <v>6</v>
      </c>
      <c r="K28" s="20">
        <v>50</v>
      </c>
      <c r="L28" s="23">
        <v>56</v>
      </c>
    </row>
    <row r="29" spans="1:12" s="1" customFormat="1" ht="12.75" customHeight="1" x14ac:dyDescent="0.4">
      <c r="A29" s="19">
        <v>24</v>
      </c>
      <c r="B29" s="20">
        <v>59</v>
      </c>
      <c r="C29" s="20">
        <v>55</v>
      </c>
      <c r="D29" s="21">
        <v>114</v>
      </c>
      <c r="E29" s="22">
        <v>59</v>
      </c>
      <c r="F29" s="20">
        <v>91</v>
      </c>
      <c r="G29" s="20">
        <v>88</v>
      </c>
      <c r="H29" s="21">
        <v>179</v>
      </c>
      <c r="I29" s="22">
        <v>94</v>
      </c>
      <c r="J29" s="20">
        <v>7</v>
      </c>
      <c r="K29" s="20">
        <v>25</v>
      </c>
      <c r="L29" s="23">
        <v>32</v>
      </c>
    </row>
    <row r="30" spans="1:12" s="1" customFormat="1" ht="12.75" customHeight="1" x14ac:dyDescent="0.4">
      <c r="A30" s="24">
        <v>25</v>
      </c>
      <c r="B30" s="25">
        <v>60</v>
      </c>
      <c r="C30" s="25">
        <v>37</v>
      </c>
      <c r="D30" s="26">
        <v>97</v>
      </c>
      <c r="E30" s="27">
        <v>60</v>
      </c>
      <c r="F30" s="25">
        <v>76</v>
      </c>
      <c r="G30" s="25">
        <v>92</v>
      </c>
      <c r="H30" s="26">
        <v>168</v>
      </c>
      <c r="I30" s="27">
        <v>95</v>
      </c>
      <c r="J30" s="25">
        <v>7</v>
      </c>
      <c r="K30" s="25">
        <v>21</v>
      </c>
      <c r="L30" s="28">
        <v>28</v>
      </c>
    </row>
    <row r="31" spans="1:12" s="1" customFormat="1" ht="12.75" customHeight="1" x14ac:dyDescent="0.4">
      <c r="A31" s="19">
        <v>26</v>
      </c>
      <c r="B31" s="20">
        <v>48</v>
      </c>
      <c r="C31" s="20">
        <v>46</v>
      </c>
      <c r="D31" s="21">
        <v>94</v>
      </c>
      <c r="E31" s="22">
        <v>61</v>
      </c>
      <c r="F31" s="20">
        <v>96</v>
      </c>
      <c r="G31" s="20">
        <v>115</v>
      </c>
      <c r="H31" s="21">
        <v>211</v>
      </c>
      <c r="I31" s="22">
        <v>96</v>
      </c>
      <c r="J31" s="20">
        <v>7</v>
      </c>
      <c r="K31" s="20">
        <v>22</v>
      </c>
      <c r="L31" s="23">
        <v>29</v>
      </c>
    </row>
    <row r="32" spans="1:12" s="1" customFormat="1" ht="12.75" customHeight="1" x14ac:dyDescent="0.4">
      <c r="A32" s="19">
        <v>27</v>
      </c>
      <c r="B32" s="20">
        <v>40</v>
      </c>
      <c r="C32" s="20">
        <v>58</v>
      </c>
      <c r="D32" s="21">
        <v>98</v>
      </c>
      <c r="E32" s="22">
        <v>62</v>
      </c>
      <c r="F32" s="20">
        <v>82</v>
      </c>
      <c r="G32" s="20">
        <v>103</v>
      </c>
      <c r="H32" s="21">
        <v>185</v>
      </c>
      <c r="I32" s="22">
        <v>97</v>
      </c>
      <c r="J32" s="20">
        <v>1</v>
      </c>
      <c r="K32" s="20">
        <v>16</v>
      </c>
      <c r="L32" s="23">
        <v>17</v>
      </c>
    </row>
    <row r="33" spans="1:15" s="1" customFormat="1" ht="12.75" customHeight="1" x14ac:dyDescent="0.4">
      <c r="A33" s="19">
        <v>28</v>
      </c>
      <c r="B33" s="20">
        <v>46</v>
      </c>
      <c r="C33" s="20">
        <v>37</v>
      </c>
      <c r="D33" s="21">
        <v>83</v>
      </c>
      <c r="E33" s="22">
        <v>63</v>
      </c>
      <c r="F33" s="20">
        <v>106</v>
      </c>
      <c r="G33" s="20">
        <v>93</v>
      </c>
      <c r="H33" s="21">
        <v>199</v>
      </c>
      <c r="I33" s="22">
        <v>98</v>
      </c>
      <c r="J33" s="20">
        <v>1</v>
      </c>
      <c r="K33" s="20">
        <v>8</v>
      </c>
      <c r="L33" s="23">
        <v>9</v>
      </c>
    </row>
    <row r="34" spans="1:15" s="1" customFormat="1" ht="12.75" customHeight="1" x14ac:dyDescent="0.4">
      <c r="A34" s="29">
        <v>29</v>
      </c>
      <c r="B34" s="30">
        <v>44</v>
      </c>
      <c r="C34" s="30">
        <v>45</v>
      </c>
      <c r="D34" s="31">
        <v>89</v>
      </c>
      <c r="E34" s="32">
        <v>64</v>
      </c>
      <c r="F34" s="30">
        <v>109</v>
      </c>
      <c r="G34" s="30">
        <v>106</v>
      </c>
      <c r="H34" s="31">
        <v>215</v>
      </c>
      <c r="I34" s="32">
        <v>99</v>
      </c>
      <c r="J34" s="30">
        <v>0</v>
      </c>
      <c r="K34" s="30">
        <v>7</v>
      </c>
      <c r="L34" s="33">
        <v>7</v>
      </c>
    </row>
    <row r="35" spans="1:15" s="1" customFormat="1" ht="12.75" customHeight="1" x14ac:dyDescent="0.4">
      <c r="A35" s="19">
        <v>30</v>
      </c>
      <c r="B35" s="20">
        <v>55</v>
      </c>
      <c r="C35" s="20">
        <v>57</v>
      </c>
      <c r="D35" s="21">
        <v>112</v>
      </c>
      <c r="E35" s="22">
        <v>65</v>
      </c>
      <c r="F35" s="20">
        <v>103</v>
      </c>
      <c r="G35" s="20">
        <v>96</v>
      </c>
      <c r="H35" s="21">
        <v>199</v>
      </c>
      <c r="I35" s="22">
        <v>100</v>
      </c>
      <c r="J35" s="20">
        <v>1</v>
      </c>
      <c r="K35" s="20">
        <v>4</v>
      </c>
      <c r="L35" s="23">
        <v>5</v>
      </c>
    </row>
    <row r="36" spans="1:15" s="1" customFormat="1" ht="12.75" customHeight="1" x14ac:dyDescent="0.4">
      <c r="A36" s="19">
        <v>31</v>
      </c>
      <c r="B36" s="20">
        <v>53</v>
      </c>
      <c r="C36" s="20">
        <v>50</v>
      </c>
      <c r="D36" s="21">
        <v>103</v>
      </c>
      <c r="E36" s="22">
        <v>66</v>
      </c>
      <c r="F36" s="20">
        <v>118</v>
      </c>
      <c r="G36" s="20">
        <v>122</v>
      </c>
      <c r="H36" s="21">
        <v>240</v>
      </c>
      <c r="I36" s="22" t="s">
        <v>6</v>
      </c>
      <c r="J36" s="34">
        <v>1</v>
      </c>
      <c r="K36" s="34">
        <v>8</v>
      </c>
      <c r="L36" s="35">
        <v>9</v>
      </c>
      <c r="O36" s="36"/>
    </row>
    <row r="37" spans="1:15" s="1" customFormat="1" ht="12.75" customHeight="1" x14ac:dyDescent="0.4">
      <c r="A37" s="19">
        <v>32</v>
      </c>
      <c r="B37" s="20">
        <v>47</v>
      </c>
      <c r="C37" s="20">
        <v>50</v>
      </c>
      <c r="D37" s="21">
        <v>97</v>
      </c>
      <c r="E37" s="22">
        <v>67</v>
      </c>
      <c r="F37" s="20">
        <v>111</v>
      </c>
      <c r="G37" s="20">
        <v>154</v>
      </c>
      <c r="H37" s="21">
        <v>265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42</v>
      </c>
      <c r="C38" s="20">
        <v>56</v>
      </c>
      <c r="D38" s="21">
        <v>98</v>
      </c>
      <c r="E38" s="22">
        <v>68</v>
      </c>
      <c r="F38" s="20">
        <v>143</v>
      </c>
      <c r="G38" s="20">
        <v>166</v>
      </c>
      <c r="H38" s="23">
        <v>309</v>
      </c>
      <c r="I38" s="40" t="s">
        <v>7</v>
      </c>
      <c r="J38" s="41">
        <f>SUM(B5:B39)+SUM(F5:F39)+SUM(J5:J36)</f>
        <v>6822</v>
      </c>
      <c r="K38" s="41">
        <f>SUM(C5:C39)+SUM(G5:G39)+SUM(K5:K36)</f>
        <v>7758</v>
      </c>
      <c r="L38" s="42">
        <f>SUM(D5:D39)+SUM(H5:H39)+SUM(L5:L36)</f>
        <v>14580</v>
      </c>
    </row>
    <row r="39" spans="1:15" s="1" customFormat="1" ht="12.75" customHeight="1" thickBot="1" x14ac:dyDescent="0.45">
      <c r="A39" s="43">
        <v>34</v>
      </c>
      <c r="B39" s="44">
        <v>64</v>
      </c>
      <c r="C39" s="44">
        <v>52</v>
      </c>
      <c r="D39" s="45">
        <v>116</v>
      </c>
      <c r="E39" s="46">
        <v>69</v>
      </c>
      <c r="F39" s="44">
        <v>139</v>
      </c>
      <c r="G39" s="44">
        <v>137</v>
      </c>
      <c r="H39" s="45">
        <v>276</v>
      </c>
      <c r="I39" s="46" t="s">
        <v>8</v>
      </c>
      <c r="J39" s="44">
        <v>7453</v>
      </c>
      <c r="K39" s="47" t="s">
        <v>39</v>
      </c>
      <c r="L39" s="48" t="s">
        <v>39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36" t="s">
        <v>11</v>
      </c>
      <c r="B42" s="138" t="s">
        <v>12</v>
      </c>
      <c r="C42" s="138"/>
      <c r="D42" s="138"/>
      <c r="E42" s="139" t="s">
        <v>13</v>
      </c>
      <c r="F42" s="139"/>
      <c r="G42" s="140"/>
      <c r="H42" s="1" t="s">
        <v>14</v>
      </c>
    </row>
    <row r="43" spans="1:15" s="1" customFormat="1" ht="12.75" customHeight="1" x14ac:dyDescent="0.4">
      <c r="A43" s="137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143</v>
      </c>
      <c r="C44" s="58">
        <f>SUM(C5:C9)</f>
        <v>163</v>
      </c>
      <c r="D44" s="58">
        <f>SUM(D5:D9)</f>
        <v>306</v>
      </c>
      <c r="E44" s="59">
        <f>ROUND(B44/$J$38*100,1)</f>
        <v>2.1</v>
      </c>
      <c r="F44" s="59">
        <f>ROUND(C44/$K$38*100,1)</f>
        <v>2.1</v>
      </c>
      <c r="G44" s="60">
        <f>ROUND(D44/$L$38*100,1)</f>
        <v>2.1</v>
      </c>
    </row>
    <row r="45" spans="1:15" s="1" customFormat="1" ht="12.75" customHeight="1" x14ac:dyDescent="0.4">
      <c r="A45" s="61" t="s">
        <v>16</v>
      </c>
      <c r="B45" s="62">
        <f>SUM(B10:B14)</f>
        <v>211</v>
      </c>
      <c r="C45" s="62">
        <f>SUM(C10:C14)</f>
        <v>226</v>
      </c>
      <c r="D45" s="62">
        <f>SUM(D10:D14)</f>
        <v>437</v>
      </c>
      <c r="E45" s="63">
        <f t="shared" ref="E45:E66" si="0">ROUND(B45/$J$38*100,1)</f>
        <v>3.1</v>
      </c>
      <c r="F45" s="63">
        <f t="shared" ref="F45:F66" si="1">ROUND(C45/$K$38*100,1)</f>
        <v>2.9</v>
      </c>
      <c r="G45" s="64">
        <f t="shared" ref="G45:G66" si="2">ROUND(D45/$L$38*100,1)</f>
        <v>3</v>
      </c>
    </row>
    <row r="46" spans="1:15" s="1" customFormat="1" ht="12.75" customHeight="1" x14ac:dyDescent="0.4">
      <c r="A46" s="61" t="s">
        <v>17</v>
      </c>
      <c r="B46" s="62">
        <f>SUM(B15:B19)</f>
        <v>293</v>
      </c>
      <c r="C46" s="62">
        <f>SUM(C15:C19)</f>
        <v>256</v>
      </c>
      <c r="D46" s="62">
        <f>SUM(D15:D19)</f>
        <v>549</v>
      </c>
      <c r="E46" s="63">
        <f t="shared" si="0"/>
        <v>4.3</v>
      </c>
      <c r="F46" s="63">
        <f t="shared" si="1"/>
        <v>3.3</v>
      </c>
      <c r="G46" s="64">
        <f t="shared" si="2"/>
        <v>3.8</v>
      </c>
    </row>
    <row r="47" spans="1:15" s="1" customFormat="1" ht="12.75" customHeight="1" x14ac:dyDescent="0.4">
      <c r="A47" s="65" t="s">
        <v>18</v>
      </c>
      <c r="B47" s="66">
        <f>SUM(B20:B24)</f>
        <v>306</v>
      </c>
      <c r="C47" s="66">
        <f>SUM(C20:C24)</f>
        <v>293</v>
      </c>
      <c r="D47" s="66">
        <f>SUM(D20:D24)</f>
        <v>599</v>
      </c>
      <c r="E47" s="67">
        <f t="shared" si="0"/>
        <v>4.5</v>
      </c>
      <c r="F47" s="67">
        <f t="shared" si="1"/>
        <v>3.8</v>
      </c>
      <c r="G47" s="68">
        <f t="shared" si="2"/>
        <v>4.0999999999999996</v>
      </c>
    </row>
    <row r="48" spans="1:15" s="1" customFormat="1" ht="12.75" customHeight="1" x14ac:dyDescent="0.4">
      <c r="A48" s="61" t="s">
        <v>19</v>
      </c>
      <c r="B48" s="62">
        <f>SUM(B25:B29)</f>
        <v>272</v>
      </c>
      <c r="C48" s="62">
        <f>SUM(C25:C29)</f>
        <v>349</v>
      </c>
      <c r="D48" s="62">
        <f>SUM(D25:D29)</f>
        <v>621</v>
      </c>
      <c r="E48" s="63">
        <f t="shared" si="0"/>
        <v>4</v>
      </c>
      <c r="F48" s="63">
        <f t="shared" si="1"/>
        <v>4.5</v>
      </c>
      <c r="G48" s="64">
        <f t="shared" si="2"/>
        <v>4.3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238</v>
      </c>
      <c r="C49" s="62">
        <f>SUM(C30:C34)</f>
        <v>223</v>
      </c>
      <c r="D49" s="62">
        <f>SUM(D30:D34)</f>
        <v>461</v>
      </c>
      <c r="E49" s="63">
        <f t="shared" si="0"/>
        <v>3.5</v>
      </c>
      <c r="F49" s="63">
        <f t="shared" si="1"/>
        <v>2.9</v>
      </c>
      <c r="G49" s="64">
        <f t="shared" si="2"/>
        <v>3.2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261</v>
      </c>
      <c r="C50" s="62">
        <f>SUM(C35:C39)</f>
        <v>265</v>
      </c>
      <c r="D50" s="62">
        <f>SUM(D35:D39)</f>
        <v>526</v>
      </c>
      <c r="E50" s="63">
        <f t="shared" si="0"/>
        <v>3.8</v>
      </c>
      <c r="F50" s="63">
        <f t="shared" si="1"/>
        <v>3.4</v>
      </c>
      <c r="G50" s="64">
        <f t="shared" si="2"/>
        <v>3.6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351</v>
      </c>
      <c r="C51" s="62">
        <f>SUM(G5:G9)</f>
        <v>322</v>
      </c>
      <c r="D51" s="62">
        <f>SUM(H5:H9)</f>
        <v>673</v>
      </c>
      <c r="E51" s="63">
        <f t="shared" si="0"/>
        <v>5.0999999999999996</v>
      </c>
      <c r="F51" s="63">
        <f t="shared" si="1"/>
        <v>4.2</v>
      </c>
      <c r="G51" s="64">
        <f t="shared" si="2"/>
        <v>4.5999999999999996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412</v>
      </c>
      <c r="C52" s="62">
        <f>SUM(G10:G14)</f>
        <v>396</v>
      </c>
      <c r="D52" s="62">
        <f>SUM(H10:H14)</f>
        <v>808</v>
      </c>
      <c r="E52" s="63">
        <f t="shared" si="0"/>
        <v>6</v>
      </c>
      <c r="F52" s="63">
        <f t="shared" si="1"/>
        <v>5.0999999999999996</v>
      </c>
      <c r="G52" s="64">
        <f t="shared" si="2"/>
        <v>5.5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523</v>
      </c>
      <c r="C53" s="62">
        <f>SUM(G15:G19)</f>
        <v>489</v>
      </c>
      <c r="D53" s="62">
        <f>SUM(H15:H19)</f>
        <v>1012</v>
      </c>
      <c r="E53" s="63">
        <f t="shared" si="0"/>
        <v>7.7</v>
      </c>
      <c r="F53" s="63">
        <f t="shared" si="1"/>
        <v>6.3</v>
      </c>
      <c r="G53" s="64">
        <f t="shared" si="2"/>
        <v>6.9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525</v>
      </c>
      <c r="C54" s="62">
        <f>SUM(G20:G24)</f>
        <v>493</v>
      </c>
      <c r="D54" s="62">
        <f>SUM(H20:H24)</f>
        <v>1018</v>
      </c>
      <c r="E54" s="63">
        <f t="shared" si="0"/>
        <v>7.7</v>
      </c>
      <c r="F54" s="63">
        <f t="shared" si="1"/>
        <v>6.4</v>
      </c>
      <c r="G54" s="64">
        <f t="shared" si="2"/>
        <v>7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465</v>
      </c>
      <c r="C55" s="62">
        <f>SUM(G25:G29)</f>
        <v>463</v>
      </c>
      <c r="D55" s="62">
        <f>SUM(H25:H29)</f>
        <v>928</v>
      </c>
      <c r="E55" s="63">
        <f t="shared" si="0"/>
        <v>6.8</v>
      </c>
      <c r="F55" s="63">
        <f t="shared" si="1"/>
        <v>6</v>
      </c>
      <c r="G55" s="64">
        <f t="shared" si="2"/>
        <v>6.4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469</v>
      </c>
      <c r="C56" s="70">
        <f>SUM(G30:G34)</f>
        <v>509</v>
      </c>
      <c r="D56" s="70">
        <f>SUM(H30:H34)</f>
        <v>978</v>
      </c>
      <c r="E56" s="71">
        <f t="shared" si="0"/>
        <v>6.9</v>
      </c>
      <c r="F56" s="63">
        <f t="shared" si="1"/>
        <v>6.6</v>
      </c>
      <c r="G56" s="72">
        <f t="shared" si="2"/>
        <v>6.7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614</v>
      </c>
      <c r="C57" s="62">
        <f>SUM(G35:G39)</f>
        <v>675</v>
      </c>
      <c r="D57" s="62">
        <f>SUM(H35:H39)</f>
        <v>1289</v>
      </c>
      <c r="E57" s="63">
        <f t="shared" si="0"/>
        <v>9</v>
      </c>
      <c r="F57" s="67">
        <f t="shared" si="1"/>
        <v>8.6999999999999993</v>
      </c>
      <c r="G57" s="64">
        <f t="shared" si="2"/>
        <v>8.8000000000000007</v>
      </c>
      <c r="H57" s="73"/>
    </row>
    <row r="58" spans="1:11" s="1" customFormat="1" ht="12.75" customHeight="1" x14ac:dyDescent="0.4">
      <c r="A58" s="61" t="s">
        <v>29</v>
      </c>
      <c r="B58" s="62">
        <f>SUM(J5:J9)</f>
        <v>721</v>
      </c>
      <c r="C58" s="62">
        <f>SUM(K5:K9)</f>
        <v>857</v>
      </c>
      <c r="D58" s="62">
        <f>SUM(L5:L9)</f>
        <v>1578</v>
      </c>
      <c r="E58" s="63">
        <f t="shared" si="0"/>
        <v>10.6</v>
      </c>
      <c r="F58" s="63">
        <f t="shared" si="1"/>
        <v>11</v>
      </c>
      <c r="G58" s="64">
        <f t="shared" si="2"/>
        <v>10.8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406</v>
      </c>
      <c r="C59" s="62">
        <f>SUM(K10:K14)</f>
        <v>577</v>
      </c>
      <c r="D59" s="62">
        <f>SUM(L10:L14)</f>
        <v>983</v>
      </c>
      <c r="E59" s="63">
        <f t="shared" si="0"/>
        <v>6</v>
      </c>
      <c r="F59" s="63">
        <f t="shared" si="1"/>
        <v>7.4</v>
      </c>
      <c r="G59" s="64">
        <f t="shared" si="2"/>
        <v>6.7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319</v>
      </c>
      <c r="C60" s="62">
        <f>SUM(K15:K19)</f>
        <v>538</v>
      </c>
      <c r="D60" s="62">
        <f>SUM(L15:L19)</f>
        <v>857</v>
      </c>
      <c r="E60" s="63">
        <f t="shared" si="0"/>
        <v>4.7</v>
      </c>
      <c r="F60" s="63">
        <f t="shared" si="1"/>
        <v>6.9</v>
      </c>
      <c r="G60" s="64">
        <f t="shared" si="2"/>
        <v>5.9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202</v>
      </c>
      <c r="C61" s="62">
        <f>SUM(K20:K24)</f>
        <v>348</v>
      </c>
      <c r="D61" s="62">
        <f>SUM(L20:L24)</f>
        <v>550</v>
      </c>
      <c r="E61" s="63">
        <f t="shared" si="0"/>
        <v>3</v>
      </c>
      <c r="F61" s="63">
        <f t="shared" si="1"/>
        <v>4.5</v>
      </c>
      <c r="G61" s="64">
        <f t="shared" si="2"/>
        <v>3.8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73</v>
      </c>
      <c r="C62" s="62">
        <f>SUM(K25:K29)</f>
        <v>230</v>
      </c>
      <c r="D62" s="62">
        <f>SUM(L25:L29)</f>
        <v>303</v>
      </c>
      <c r="E62" s="63">
        <f t="shared" si="0"/>
        <v>1.1000000000000001</v>
      </c>
      <c r="F62" s="63">
        <f t="shared" si="1"/>
        <v>3</v>
      </c>
      <c r="G62" s="64">
        <f t="shared" si="2"/>
        <v>2.1</v>
      </c>
    </row>
    <row r="63" spans="1:11" s="1" customFormat="1" ht="12.75" customHeight="1" x14ac:dyDescent="0.4">
      <c r="A63" s="61" t="s">
        <v>34</v>
      </c>
      <c r="B63" s="62">
        <f>SUM(J30:J34)</f>
        <v>16</v>
      </c>
      <c r="C63" s="62">
        <f>SUM(K30:K34)</f>
        <v>74</v>
      </c>
      <c r="D63" s="62">
        <f>SUM(L30:L34)</f>
        <v>90</v>
      </c>
      <c r="E63" s="63">
        <f t="shared" si="0"/>
        <v>0.2</v>
      </c>
      <c r="F63" s="63">
        <f t="shared" si="1"/>
        <v>1</v>
      </c>
      <c r="G63" s="64">
        <f t="shared" si="2"/>
        <v>0.6</v>
      </c>
    </row>
    <row r="64" spans="1:11" s="1" customFormat="1" ht="12.75" customHeight="1" x14ac:dyDescent="0.4">
      <c r="A64" s="90" t="s">
        <v>35</v>
      </c>
      <c r="B64" s="75">
        <f>SUM(J35:J36)</f>
        <v>2</v>
      </c>
      <c r="C64" s="75">
        <f>SUM(K35:K36)</f>
        <v>12</v>
      </c>
      <c r="D64" s="75">
        <f>SUM(L35:L36)</f>
        <v>14</v>
      </c>
      <c r="E64" s="76">
        <f t="shared" si="0"/>
        <v>0</v>
      </c>
      <c r="F64" s="76">
        <f t="shared" si="1"/>
        <v>0.2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647</v>
      </c>
      <c r="C65" s="38">
        <f>SUM(C44:C46)</f>
        <v>645</v>
      </c>
      <c r="D65" s="38">
        <f>SUM(D44:D46)</f>
        <v>1292</v>
      </c>
      <c r="E65" s="59">
        <f t="shared" si="0"/>
        <v>9.5</v>
      </c>
      <c r="F65" s="59">
        <f t="shared" si="1"/>
        <v>8.3000000000000007</v>
      </c>
      <c r="G65" s="60">
        <f t="shared" si="2"/>
        <v>8.9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3822</v>
      </c>
      <c r="C66" s="38">
        <f>SUM(C47:C56)</f>
        <v>3802</v>
      </c>
      <c r="D66" s="38">
        <f>SUM(D47:D56)</f>
        <v>7624</v>
      </c>
      <c r="E66" s="63">
        <f t="shared" si="0"/>
        <v>56</v>
      </c>
      <c r="F66" s="63">
        <f t="shared" si="1"/>
        <v>49</v>
      </c>
      <c r="G66" s="64">
        <f t="shared" si="2"/>
        <v>52.3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2353</v>
      </c>
      <c r="C67" s="82">
        <f>SUM(C57:C64)</f>
        <v>3311</v>
      </c>
      <c r="D67" s="82">
        <f>SUM(D57:D64)</f>
        <v>5664</v>
      </c>
      <c r="E67" s="83">
        <f>ROUND(B67/$J$38*100,1)</f>
        <v>34.5</v>
      </c>
      <c r="F67" s="83">
        <f>ROUND(C67/K38*100,1)</f>
        <v>42.7</v>
      </c>
      <c r="G67" s="84">
        <f>ROUND(D67/L38*100,1)</f>
        <v>38.799999999999997</v>
      </c>
      <c r="H67" s="85"/>
      <c r="I67" s="5"/>
      <c r="J67" s="80"/>
      <c r="K67" s="5"/>
    </row>
    <row r="68" spans="1:12" s="1" customFormat="1" ht="30" customHeight="1" x14ac:dyDescent="0.15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45</v>
      </c>
    </row>
    <row r="4" spans="1:12" s="1" customFormat="1" ht="12.75" customHeight="1" x14ac:dyDescent="0.4">
      <c r="A4" s="7" t="s">
        <v>2</v>
      </c>
      <c r="B4" s="93" t="s">
        <v>3</v>
      </c>
      <c r="C4" s="93" t="s">
        <v>4</v>
      </c>
      <c r="D4" s="9" t="s">
        <v>5</v>
      </c>
      <c r="E4" s="10" t="s">
        <v>2</v>
      </c>
      <c r="F4" s="7" t="s">
        <v>3</v>
      </c>
      <c r="G4" s="93" t="s">
        <v>4</v>
      </c>
      <c r="H4" s="11" t="s">
        <v>5</v>
      </c>
      <c r="I4" s="10" t="s">
        <v>2</v>
      </c>
      <c r="J4" s="93" t="s">
        <v>3</v>
      </c>
      <c r="K4" s="93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19</v>
      </c>
      <c r="C5" s="13">
        <v>28</v>
      </c>
      <c r="D5" s="14">
        <v>47</v>
      </c>
      <c r="E5" s="15">
        <v>35</v>
      </c>
      <c r="F5" s="16">
        <v>70</v>
      </c>
      <c r="G5" s="16">
        <v>42</v>
      </c>
      <c r="H5" s="17">
        <v>112</v>
      </c>
      <c r="I5" s="15">
        <v>70</v>
      </c>
      <c r="J5" s="13">
        <v>140</v>
      </c>
      <c r="K5" s="13">
        <v>172</v>
      </c>
      <c r="L5" s="18">
        <v>312</v>
      </c>
    </row>
    <row r="6" spans="1:12" s="1" customFormat="1" ht="12.75" customHeight="1" x14ac:dyDescent="0.4">
      <c r="A6" s="19">
        <v>1</v>
      </c>
      <c r="B6" s="20">
        <v>30</v>
      </c>
      <c r="C6" s="20">
        <v>29</v>
      </c>
      <c r="D6" s="21">
        <v>59</v>
      </c>
      <c r="E6" s="22">
        <v>36</v>
      </c>
      <c r="F6" s="20">
        <v>63</v>
      </c>
      <c r="G6" s="20">
        <v>78</v>
      </c>
      <c r="H6" s="21">
        <v>141</v>
      </c>
      <c r="I6" s="22">
        <v>71</v>
      </c>
      <c r="J6" s="20">
        <v>161</v>
      </c>
      <c r="K6" s="20">
        <v>179</v>
      </c>
      <c r="L6" s="23">
        <v>340</v>
      </c>
    </row>
    <row r="7" spans="1:12" s="1" customFormat="1" ht="12.75" customHeight="1" x14ac:dyDescent="0.4">
      <c r="A7" s="19">
        <v>2</v>
      </c>
      <c r="B7" s="20">
        <v>28</v>
      </c>
      <c r="C7" s="20">
        <v>46</v>
      </c>
      <c r="D7" s="21">
        <v>74</v>
      </c>
      <c r="E7" s="22">
        <v>37</v>
      </c>
      <c r="F7" s="20">
        <v>76</v>
      </c>
      <c r="G7" s="20">
        <v>64</v>
      </c>
      <c r="H7" s="21">
        <v>140</v>
      </c>
      <c r="I7" s="22">
        <v>72</v>
      </c>
      <c r="J7" s="20">
        <v>142</v>
      </c>
      <c r="K7" s="20">
        <v>180</v>
      </c>
      <c r="L7" s="23">
        <v>322</v>
      </c>
    </row>
    <row r="8" spans="1:12" s="1" customFormat="1" ht="12.75" customHeight="1" x14ac:dyDescent="0.4">
      <c r="A8" s="19">
        <v>3</v>
      </c>
      <c r="B8" s="20">
        <v>33</v>
      </c>
      <c r="C8" s="20">
        <v>31</v>
      </c>
      <c r="D8" s="21">
        <v>64</v>
      </c>
      <c r="E8" s="22">
        <v>38</v>
      </c>
      <c r="F8" s="20">
        <v>55</v>
      </c>
      <c r="G8" s="20">
        <v>60</v>
      </c>
      <c r="H8" s="21">
        <v>115</v>
      </c>
      <c r="I8" s="22">
        <v>73</v>
      </c>
      <c r="J8" s="20">
        <v>156</v>
      </c>
      <c r="K8" s="20">
        <v>166</v>
      </c>
      <c r="L8" s="23">
        <v>322</v>
      </c>
    </row>
    <row r="9" spans="1:12" s="1" customFormat="1" ht="12.75" customHeight="1" x14ac:dyDescent="0.4">
      <c r="A9" s="19">
        <v>4</v>
      </c>
      <c r="B9" s="20">
        <v>33</v>
      </c>
      <c r="C9" s="20">
        <v>29</v>
      </c>
      <c r="D9" s="21">
        <v>62</v>
      </c>
      <c r="E9" s="22">
        <v>39</v>
      </c>
      <c r="F9" s="20">
        <v>81</v>
      </c>
      <c r="G9" s="20">
        <v>73</v>
      </c>
      <c r="H9" s="21">
        <v>154</v>
      </c>
      <c r="I9" s="22">
        <v>74</v>
      </c>
      <c r="J9" s="20">
        <v>124</v>
      </c>
      <c r="K9" s="20">
        <v>156</v>
      </c>
      <c r="L9" s="23">
        <v>280</v>
      </c>
    </row>
    <row r="10" spans="1:12" s="1" customFormat="1" ht="12.75" customHeight="1" x14ac:dyDescent="0.4">
      <c r="A10" s="24">
        <v>5</v>
      </c>
      <c r="B10" s="25">
        <v>23</v>
      </c>
      <c r="C10" s="25">
        <v>39</v>
      </c>
      <c r="D10" s="26">
        <v>62</v>
      </c>
      <c r="E10" s="27">
        <v>40</v>
      </c>
      <c r="F10" s="25">
        <v>67</v>
      </c>
      <c r="G10" s="25">
        <v>71</v>
      </c>
      <c r="H10" s="26">
        <v>138</v>
      </c>
      <c r="I10" s="27">
        <v>75</v>
      </c>
      <c r="J10" s="25">
        <v>84</v>
      </c>
      <c r="K10" s="25">
        <v>114</v>
      </c>
      <c r="L10" s="28">
        <v>198</v>
      </c>
    </row>
    <row r="11" spans="1:12" s="1" customFormat="1" ht="12.75" customHeight="1" x14ac:dyDescent="0.4">
      <c r="A11" s="19">
        <v>6</v>
      </c>
      <c r="B11" s="20">
        <v>52</v>
      </c>
      <c r="C11" s="20">
        <v>41</v>
      </c>
      <c r="D11" s="21">
        <v>93</v>
      </c>
      <c r="E11" s="22">
        <v>41</v>
      </c>
      <c r="F11" s="20">
        <v>81</v>
      </c>
      <c r="G11" s="20">
        <v>73</v>
      </c>
      <c r="H11" s="21">
        <v>154</v>
      </c>
      <c r="I11" s="22">
        <v>76</v>
      </c>
      <c r="J11" s="20">
        <v>66</v>
      </c>
      <c r="K11" s="20">
        <v>105</v>
      </c>
      <c r="L11" s="23">
        <v>171</v>
      </c>
    </row>
    <row r="12" spans="1:12" s="1" customFormat="1" ht="12.75" customHeight="1" x14ac:dyDescent="0.4">
      <c r="A12" s="19">
        <v>7</v>
      </c>
      <c r="B12" s="20">
        <v>40</v>
      </c>
      <c r="C12" s="20">
        <v>44</v>
      </c>
      <c r="D12" s="21">
        <v>84</v>
      </c>
      <c r="E12" s="22">
        <v>42</v>
      </c>
      <c r="F12" s="20">
        <v>85</v>
      </c>
      <c r="G12" s="20">
        <v>79</v>
      </c>
      <c r="H12" s="21">
        <v>164</v>
      </c>
      <c r="I12" s="22">
        <v>77</v>
      </c>
      <c r="J12" s="20">
        <v>83</v>
      </c>
      <c r="K12" s="20">
        <v>113</v>
      </c>
      <c r="L12" s="23">
        <v>196</v>
      </c>
    </row>
    <row r="13" spans="1:12" s="1" customFormat="1" ht="12.75" customHeight="1" x14ac:dyDescent="0.4">
      <c r="A13" s="19">
        <v>8</v>
      </c>
      <c r="B13" s="20">
        <v>51</v>
      </c>
      <c r="C13" s="20">
        <v>56</v>
      </c>
      <c r="D13" s="21">
        <v>107</v>
      </c>
      <c r="E13" s="22">
        <v>43</v>
      </c>
      <c r="F13" s="20">
        <v>90</v>
      </c>
      <c r="G13" s="20">
        <v>92</v>
      </c>
      <c r="H13" s="21">
        <v>182</v>
      </c>
      <c r="I13" s="22">
        <v>78</v>
      </c>
      <c r="J13" s="20">
        <v>96</v>
      </c>
      <c r="K13" s="20">
        <v>119</v>
      </c>
      <c r="L13" s="23">
        <v>215</v>
      </c>
    </row>
    <row r="14" spans="1:12" s="1" customFormat="1" ht="12.75" customHeight="1" x14ac:dyDescent="0.4">
      <c r="A14" s="29">
        <v>9</v>
      </c>
      <c r="B14" s="30">
        <v>42</v>
      </c>
      <c r="C14" s="30">
        <v>45</v>
      </c>
      <c r="D14" s="31">
        <v>87</v>
      </c>
      <c r="E14" s="32">
        <v>44</v>
      </c>
      <c r="F14" s="30">
        <v>82</v>
      </c>
      <c r="G14" s="30">
        <v>77</v>
      </c>
      <c r="H14" s="31">
        <v>159</v>
      </c>
      <c r="I14" s="32">
        <v>79</v>
      </c>
      <c r="J14" s="30">
        <v>73</v>
      </c>
      <c r="K14" s="30">
        <v>123</v>
      </c>
      <c r="L14" s="33">
        <v>196</v>
      </c>
    </row>
    <row r="15" spans="1:12" s="1" customFormat="1" ht="12.75" customHeight="1" x14ac:dyDescent="0.4">
      <c r="A15" s="19">
        <v>10</v>
      </c>
      <c r="B15" s="20">
        <v>60</v>
      </c>
      <c r="C15" s="20">
        <v>54</v>
      </c>
      <c r="D15" s="21">
        <v>114</v>
      </c>
      <c r="E15" s="22">
        <v>45</v>
      </c>
      <c r="F15" s="20">
        <v>92</v>
      </c>
      <c r="G15" s="20">
        <v>90</v>
      </c>
      <c r="H15" s="21">
        <v>182</v>
      </c>
      <c r="I15" s="22">
        <v>80</v>
      </c>
      <c r="J15" s="20">
        <v>68</v>
      </c>
      <c r="K15" s="20">
        <v>141</v>
      </c>
      <c r="L15" s="23">
        <v>209</v>
      </c>
    </row>
    <row r="16" spans="1:12" s="1" customFormat="1" ht="12.75" customHeight="1" x14ac:dyDescent="0.4">
      <c r="A16" s="19">
        <v>11</v>
      </c>
      <c r="B16" s="20">
        <v>49</v>
      </c>
      <c r="C16" s="20">
        <v>48</v>
      </c>
      <c r="D16" s="21">
        <v>97</v>
      </c>
      <c r="E16" s="22">
        <v>46</v>
      </c>
      <c r="F16" s="20">
        <v>110</v>
      </c>
      <c r="G16" s="20">
        <v>98</v>
      </c>
      <c r="H16" s="21">
        <v>208</v>
      </c>
      <c r="I16" s="22">
        <v>81</v>
      </c>
      <c r="J16" s="20">
        <v>78</v>
      </c>
      <c r="K16" s="20">
        <v>113</v>
      </c>
      <c r="L16" s="23">
        <v>191</v>
      </c>
    </row>
    <row r="17" spans="1:12" s="1" customFormat="1" ht="12.75" customHeight="1" x14ac:dyDescent="0.4">
      <c r="A17" s="19">
        <v>12</v>
      </c>
      <c r="B17" s="20">
        <v>63</v>
      </c>
      <c r="C17" s="20">
        <v>39</v>
      </c>
      <c r="D17" s="21">
        <v>102</v>
      </c>
      <c r="E17" s="22">
        <v>47</v>
      </c>
      <c r="F17" s="20">
        <v>100</v>
      </c>
      <c r="G17" s="20">
        <v>93</v>
      </c>
      <c r="H17" s="21">
        <v>193</v>
      </c>
      <c r="I17" s="22">
        <v>82</v>
      </c>
      <c r="J17" s="20">
        <v>64</v>
      </c>
      <c r="K17" s="20">
        <v>87</v>
      </c>
      <c r="L17" s="23">
        <v>151</v>
      </c>
    </row>
    <row r="18" spans="1:12" s="1" customFormat="1" ht="12.75" customHeight="1" x14ac:dyDescent="0.4">
      <c r="A18" s="19">
        <v>13</v>
      </c>
      <c r="B18" s="20">
        <v>62</v>
      </c>
      <c r="C18" s="20">
        <v>54</v>
      </c>
      <c r="D18" s="21">
        <v>116</v>
      </c>
      <c r="E18" s="22">
        <v>48</v>
      </c>
      <c r="F18" s="20">
        <v>110</v>
      </c>
      <c r="G18" s="20">
        <v>95</v>
      </c>
      <c r="H18" s="21">
        <v>205</v>
      </c>
      <c r="I18" s="22">
        <v>83</v>
      </c>
      <c r="J18" s="20">
        <v>63</v>
      </c>
      <c r="K18" s="20">
        <v>117</v>
      </c>
      <c r="L18" s="23">
        <v>180</v>
      </c>
    </row>
    <row r="19" spans="1:12" s="1" customFormat="1" ht="12.75" customHeight="1" x14ac:dyDescent="0.4">
      <c r="A19" s="19">
        <v>14</v>
      </c>
      <c r="B19" s="20">
        <v>61</v>
      </c>
      <c r="C19" s="20">
        <v>59</v>
      </c>
      <c r="D19" s="21">
        <v>120</v>
      </c>
      <c r="E19" s="22">
        <v>49</v>
      </c>
      <c r="F19" s="20">
        <v>109</v>
      </c>
      <c r="G19" s="20">
        <v>108</v>
      </c>
      <c r="H19" s="21">
        <v>217</v>
      </c>
      <c r="I19" s="22">
        <v>84</v>
      </c>
      <c r="J19" s="20">
        <v>50</v>
      </c>
      <c r="K19" s="20">
        <v>79</v>
      </c>
      <c r="L19" s="23">
        <v>129</v>
      </c>
    </row>
    <row r="20" spans="1:12" s="1" customFormat="1" ht="12.75" customHeight="1" x14ac:dyDescent="0.4">
      <c r="A20" s="24">
        <v>15</v>
      </c>
      <c r="B20" s="25">
        <v>53</v>
      </c>
      <c r="C20" s="25">
        <v>65</v>
      </c>
      <c r="D20" s="26">
        <v>118</v>
      </c>
      <c r="E20" s="27">
        <v>50</v>
      </c>
      <c r="F20" s="25">
        <v>124</v>
      </c>
      <c r="G20" s="25">
        <v>98</v>
      </c>
      <c r="H20" s="26">
        <v>222</v>
      </c>
      <c r="I20" s="27">
        <v>85</v>
      </c>
      <c r="J20" s="25">
        <v>57</v>
      </c>
      <c r="K20" s="25">
        <v>83</v>
      </c>
      <c r="L20" s="28">
        <v>140</v>
      </c>
    </row>
    <row r="21" spans="1:12" s="1" customFormat="1" ht="12.75" customHeight="1" x14ac:dyDescent="0.4">
      <c r="A21" s="19">
        <v>16</v>
      </c>
      <c r="B21" s="20">
        <v>61</v>
      </c>
      <c r="C21" s="20">
        <v>58</v>
      </c>
      <c r="D21" s="21">
        <v>119</v>
      </c>
      <c r="E21" s="22">
        <v>51</v>
      </c>
      <c r="F21" s="20">
        <v>95</v>
      </c>
      <c r="G21" s="20">
        <v>91</v>
      </c>
      <c r="H21" s="21">
        <v>186</v>
      </c>
      <c r="I21" s="22">
        <v>86</v>
      </c>
      <c r="J21" s="20">
        <v>48</v>
      </c>
      <c r="K21" s="20">
        <v>79</v>
      </c>
      <c r="L21" s="23">
        <v>127</v>
      </c>
    </row>
    <row r="22" spans="1:12" s="1" customFormat="1" ht="12.75" customHeight="1" x14ac:dyDescent="0.4">
      <c r="A22" s="19">
        <v>17</v>
      </c>
      <c r="B22" s="20">
        <v>75</v>
      </c>
      <c r="C22" s="20">
        <v>58</v>
      </c>
      <c r="D22" s="21">
        <v>133</v>
      </c>
      <c r="E22" s="22">
        <v>52</v>
      </c>
      <c r="F22" s="20">
        <v>91</v>
      </c>
      <c r="G22" s="20">
        <v>83</v>
      </c>
      <c r="H22" s="21">
        <v>174</v>
      </c>
      <c r="I22" s="22">
        <v>87</v>
      </c>
      <c r="J22" s="20">
        <v>40</v>
      </c>
      <c r="K22" s="20">
        <v>70</v>
      </c>
      <c r="L22" s="23">
        <v>110</v>
      </c>
    </row>
    <row r="23" spans="1:12" s="1" customFormat="1" ht="12.75" customHeight="1" x14ac:dyDescent="0.4">
      <c r="A23" s="19">
        <v>18</v>
      </c>
      <c r="B23" s="20">
        <v>64</v>
      </c>
      <c r="C23" s="20">
        <v>57</v>
      </c>
      <c r="D23" s="21">
        <v>121</v>
      </c>
      <c r="E23" s="22">
        <v>53</v>
      </c>
      <c r="F23" s="20">
        <v>111</v>
      </c>
      <c r="G23" s="20">
        <v>105</v>
      </c>
      <c r="H23" s="21">
        <v>216</v>
      </c>
      <c r="I23" s="22">
        <v>88</v>
      </c>
      <c r="J23" s="20">
        <v>36</v>
      </c>
      <c r="K23" s="20">
        <v>62</v>
      </c>
      <c r="L23" s="23">
        <v>98</v>
      </c>
    </row>
    <row r="24" spans="1:12" s="1" customFormat="1" ht="12.75" customHeight="1" x14ac:dyDescent="0.4">
      <c r="A24" s="29">
        <v>19</v>
      </c>
      <c r="B24" s="30">
        <v>48</v>
      </c>
      <c r="C24" s="30">
        <v>55</v>
      </c>
      <c r="D24" s="31">
        <v>103</v>
      </c>
      <c r="E24" s="32">
        <v>54</v>
      </c>
      <c r="F24" s="30">
        <v>110</v>
      </c>
      <c r="G24" s="30">
        <v>119</v>
      </c>
      <c r="H24" s="31">
        <v>229</v>
      </c>
      <c r="I24" s="32">
        <v>89</v>
      </c>
      <c r="J24" s="30">
        <v>21</v>
      </c>
      <c r="K24" s="30">
        <v>58</v>
      </c>
      <c r="L24" s="33">
        <v>79</v>
      </c>
    </row>
    <row r="25" spans="1:12" s="1" customFormat="1" ht="12.75" customHeight="1" x14ac:dyDescent="0.4">
      <c r="A25" s="19">
        <v>20</v>
      </c>
      <c r="B25" s="20">
        <v>60</v>
      </c>
      <c r="C25" s="20">
        <v>75</v>
      </c>
      <c r="D25" s="21">
        <v>135</v>
      </c>
      <c r="E25" s="22">
        <v>55</v>
      </c>
      <c r="F25" s="20">
        <v>81</v>
      </c>
      <c r="G25" s="20">
        <v>81</v>
      </c>
      <c r="H25" s="21">
        <v>162</v>
      </c>
      <c r="I25" s="22">
        <v>90</v>
      </c>
      <c r="J25" s="20">
        <v>27</v>
      </c>
      <c r="K25" s="20">
        <v>53</v>
      </c>
      <c r="L25" s="23">
        <v>80</v>
      </c>
    </row>
    <row r="26" spans="1:12" s="1" customFormat="1" ht="12.75" customHeight="1" x14ac:dyDescent="0.4">
      <c r="A26" s="19">
        <v>21</v>
      </c>
      <c r="B26" s="20">
        <v>41</v>
      </c>
      <c r="C26" s="20">
        <v>79</v>
      </c>
      <c r="D26" s="21">
        <v>120</v>
      </c>
      <c r="E26" s="22">
        <v>56</v>
      </c>
      <c r="F26" s="20">
        <v>95</v>
      </c>
      <c r="G26" s="20">
        <v>117</v>
      </c>
      <c r="H26" s="21">
        <v>212</v>
      </c>
      <c r="I26" s="22">
        <v>91</v>
      </c>
      <c r="J26" s="20">
        <v>12</v>
      </c>
      <c r="K26" s="20">
        <v>53</v>
      </c>
      <c r="L26" s="23">
        <v>65</v>
      </c>
    </row>
    <row r="27" spans="1:12" s="1" customFormat="1" ht="12.75" customHeight="1" x14ac:dyDescent="0.4">
      <c r="A27" s="19">
        <v>22</v>
      </c>
      <c r="B27" s="20">
        <v>62</v>
      </c>
      <c r="C27" s="20">
        <v>64</v>
      </c>
      <c r="D27" s="21">
        <v>126</v>
      </c>
      <c r="E27" s="22">
        <v>57</v>
      </c>
      <c r="F27" s="20">
        <v>107</v>
      </c>
      <c r="G27" s="20">
        <v>95</v>
      </c>
      <c r="H27" s="21">
        <v>202</v>
      </c>
      <c r="I27" s="22">
        <v>92</v>
      </c>
      <c r="J27" s="20">
        <v>19</v>
      </c>
      <c r="K27" s="20">
        <v>48</v>
      </c>
      <c r="L27" s="23">
        <v>67</v>
      </c>
    </row>
    <row r="28" spans="1:12" s="1" customFormat="1" ht="12.75" customHeight="1" x14ac:dyDescent="0.4">
      <c r="A28" s="19">
        <v>23</v>
      </c>
      <c r="B28" s="20">
        <v>48</v>
      </c>
      <c r="C28" s="20">
        <v>68</v>
      </c>
      <c r="D28" s="21">
        <v>116</v>
      </c>
      <c r="E28" s="22">
        <v>58</v>
      </c>
      <c r="F28" s="20">
        <v>87</v>
      </c>
      <c r="G28" s="20">
        <v>81</v>
      </c>
      <c r="H28" s="21">
        <v>168</v>
      </c>
      <c r="I28" s="22">
        <v>93</v>
      </c>
      <c r="J28" s="20">
        <v>10</v>
      </c>
      <c r="K28" s="20">
        <v>47</v>
      </c>
      <c r="L28" s="23">
        <v>57</v>
      </c>
    </row>
    <row r="29" spans="1:12" s="1" customFormat="1" ht="12.75" customHeight="1" x14ac:dyDescent="0.4">
      <c r="A29" s="19">
        <v>24</v>
      </c>
      <c r="B29" s="20">
        <v>58</v>
      </c>
      <c r="C29" s="20">
        <v>59</v>
      </c>
      <c r="D29" s="21">
        <v>117</v>
      </c>
      <c r="E29" s="22">
        <v>59</v>
      </c>
      <c r="F29" s="20">
        <v>90</v>
      </c>
      <c r="G29" s="20">
        <v>90</v>
      </c>
      <c r="H29" s="21">
        <v>180</v>
      </c>
      <c r="I29" s="22">
        <v>94</v>
      </c>
      <c r="J29" s="20">
        <v>6</v>
      </c>
      <c r="K29" s="20">
        <v>30</v>
      </c>
      <c r="L29" s="23">
        <v>36</v>
      </c>
    </row>
    <row r="30" spans="1:12" s="1" customFormat="1" ht="12.75" customHeight="1" x14ac:dyDescent="0.4">
      <c r="A30" s="24">
        <v>25</v>
      </c>
      <c r="B30" s="25">
        <v>60</v>
      </c>
      <c r="C30" s="25">
        <v>36</v>
      </c>
      <c r="D30" s="26">
        <v>96</v>
      </c>
      <c r="E30" s="27">
        <v>60</v>
      </c>
      <c r="F30" s="25">
        <v>77</v>
      </c>
      <c r="G30" s="25">
        <v>88</v>
      </c>
      <c r="H30" s="26">
        <v>165</v>
      </c>
      <c r="I30" s="27">
        <v>95</v>
      </c>
      <c r="J30" s="25">
        <v>8</v>
      </c>
      <c r="K30" s="25">
        <v>20</v>
      </c>
      <c r="L30" s="28">
        <v>28</v>
      </c>
    </row>
    <row r="31" spans="1:12" s="1" customFormat="1" ht="12.75" customHeight="1" x14ac:dyDescent="0.4">
      <c r="A31" s="19">
        <v>26</v>
      </c>
      <c r="B31" s="20">
        <v>47</v>
      </c>
      <c r="C31" s="20">
        <v>49</v>
      </c>
      <c r="D31" s="21">
        <v>96</v>
      </c>
      <c r="E31" s="22">
        <v>61</v>
      </c>
      <c r="F31" s="20">
        <v>100</v>
      </c>
      <c r="G31" s="20">
        <v>110</v>
      </c>
      <c r="H31" s="21">
        <v>210</v>
      </c>
      <c r="I31" s="22">
        <v>96</v>
      </c>
      <c r="J31" s="20">
        <v>7</v>
      </c>
      <c r="K31" s="20">
        <v>23</v>
      </c>
      <c r="L31" s="23">
        <v>30</v>
      </c>
    </row>
    <row r="32" spans="1:12" s="1" customFormat="1" ht="12.75" customHeight="1" x14ac:dyDescent="0.4">
      <c r="A32" s="19">
        <v>27</v>
      </c>
      <c r="B32" s="20">
        <v>41</v>
      </c>
      <c r="C32" s="20">
        <v>56</v>
      </c>
      <c r="D32" s="21">
        <v>97</v>
      </c>
      <c r="E32" s="22">
        <v>62</v>
      </c>
      <c r="F32" s="20">
        <v>79</v>
      </c>
      <c r="G32" s="20">
        <v>105</v>
      </c>
      <c r="H32" s="21">
        <v>184</v>
      </c>
      <c r="I32" s="22">
        <v>97</v>
      </c>
      <c r="J32" s="20">
        <v>1</v>
      </c>
      <c r="K32" s="20">
        <v>13</v>
      </c>
      <c r="L32" s="23">
        <v>14</v>
      </c>
    </row>
    <row r="33" spans="1:15" s="1" customFormat="1" ht="12.75" customHeight="1" x14ac:dyDescent="0.4">
      <c r="A33" s="19">
        <v>28</v>
      </c>
      <c r="B33" s="20">
        <v>44</v>
      </c>
      <c r="C33" s="20">
        <v>37</v>
      </c>
      <c r="D33" s="21">
        <v>81</v>
      </c>
      <c r="E33" s="22">
        <v>63</v>
      </c>
      <c r="F33" s="20">
        <v>105</v>
      </c>
      <c r="G33" s="20">
        <v>91</v>
      </c>
      <c r="H33" s="21">
        <v>196</v>
      </c>
      <c r="I33" s="22">
        <v>98</v>
      </c>
      <c r="J33" s="20">
        <v>1</v>
      </c>
      <c r="K33" s="20">
        <v>11</v>
      </c>
      <c r="L33" s="23">
        <v>12</v>
      </c>
    </row>
    <row r="34" spans="1:15" s="1" customFormat="1" ht="12.75" customHeight="1" x14ac:dyDescent="0.4">
      <c r="A34" s="29">
        <v>29</v>
      </c>
      <c r="B34" s="30">
        <v>45</v>
      </c>
      <c r="C34" s="30">
        <v>45</v>
      </c>
      <c r="D34" s="31">
        <v>90</v>
      </c>
      <c r="E34" s="32">
        <v>64</v>
      </c>
      <c r="F34" s="30">
        <v>111</v>
      </c>
      <c r="G34" s="30">
        <v>111</v>
      </c>
      <c r="H34" s="31">
        <v>222</v>
      </c>
      <c r="I34" s="32">
        <v>99</v>
      </c>
      <c r="J34" s="30">
        <v>0</v>
      </c>
      <c r="K34" s="30">
        <v>6</v>
      </c>
      <c r="L34" s="33">
        <v>6</v>
      </c>
    </row>
    <row r="35" spans="1:15" s="1" customFormat="1" ht="12.75" customHeight="1" x14ac:dyDescent="0.4">
      <c r="A35" s="19">
        <v>30</v>
      </c>
      <c r="B35" s="20">
        <v>48</v>
      </c>
      <c r="C35" s="20">
        <v>54</v>
      </c>
      <c r="D35" s="21">
        <v>102</v>
      </c>
      <c r="E35" s="22">
        <v>65</v>
      </c>
      <c r="F35" s="20">
        <v>104</v>
      </c>
      <c r="G35" s="20">
        <v>99</v>
      </c>
      <c r="H35" s="21">
        <v>203</v>
      </c>
      <c r="I35" s="22">
        <v>100</v>
      </c>
      <c r="J35" s="20">
        <v>1</v>
      </c>
      <c r="K35" s="20">
        <v>4</v>
      </c>
      <c r="L35" s="23">
        <v>5</v>
      </c>
    </row>
    <row r="36" spans="1:15" s="1" customFormat="1" ht="12.75" customHeight="1" x14ac:dyDescent="0.4">
      <c r="A36" s="19">
        <v>31</v>
      </c>
      <c r="B36" s="20">
        <v>56</v>
      </c>
      <c r="C36" s="20">
        <v>51</v>
      </c>
      <c r="D36" s="21">
        <v>107</v>
      </c>
      <c r="E36" s="22">
        <v>66</v>
      </c>
      <c r="F36" s="20">
        <v>116</v>
      </c>
      <c r="G36" s="20">
        <v>114</v>
      </c>
      <c r="H36" s="21">
        <v>230</v>
      </c>
      <c r="I36" s="22" t="s">
        <v>6</v>
      </c>
      <c r="J36" s="34">
        <v>1</v>
      </c>
      <c r="K36" s="34">
        <v>9</v>
      </c>
      <c r="L36" s="35">
        <v>10</v>
      </c>
      <c r="O36" s="36"/>
    </row>
    <row r="37" spans="1:15" s="1" customFormat="1" ht="12.75" customHeight="1" x14ac:dyDescent="0.4">
      <c r="A37" s="19">
        <v>32</v>
      </c>
      <c r="B37" s="20">
        <v>50</v>
      </c>
      <c r="C37" s="20">
        <v>47</v>
      </c>
      <c r="D37" s="21">
        <v>97</v>
      </c>
      <c r="E37" s="22">
        <v>67</v>
      </c>
      <c r="F37" s="20">
        <v>109</v>
      </c>
      <c r="G37" s="20">
        <v>154</v>
      </c>
      <c r="H37" s="21">
        <v>263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43</v>
      </c>
      <c r="C38" s="20">
        <v>57</v>
      </c>
      <c r="D38" s="21">
        <v>100</v>
      </c>
      <c r="E38" s="22">
        <v>68</v>
      </c>
      <c r="F38" s="20">
        <v>140</v>
      </c>
      <c r="G38" s="20">
        <v>164</v>
      </c>
      <c r="H38" s="23">
        <v>304</v>
      </c>
      <c r="I38" s="40" t="s">
        <v>7</v>
      </c>
      <c r="J38" s="41">
        <f>SUM(B5:B39)+SUM(F5:F39)+SUM(J5:J36)</f>
        <v>6799</v>
      </c>
      <c r="K38" s="41">
        <f>SUM(C5:C39)+SUM(G5:G39)+SUM(K5:K36)</f>
        <v>7731</v>
      </c>
      <c r="L38" s="42">
        <f>SUM(D5:D39)+SUM(H5:H39)+SUM(L5:L36)</f>
        <v>14530</v>
      </c>
    </row>
    <row r="39" spans="1:15" s="1" customFormat="1" ht="12.75" customHeight="1" thickBot="1" x14ac:dyDescent="0.45">
      <c r="A39" s="43">
        <v>34</v>
      </c>
      <c r="B39" s="44">
        <v>62</v>
      </c>
      <c r="C39" s="44">
        <v>53</v>
      </c>
      <c r="D39" s="45">
        <v>115</v>
      </c>
      <c r="E39" s="46">
        <v>69</v>
      </c>
      <c r="F39" s="44">
        <v>141</v>
      </c>
      <c r="G39" s="44">
        <v>144</v>
      </c>
      <c r="H39" s="45">
        <v>285</v>
      </c>
      <c r="I39" s="46" t="s">
        <v>8</v>
      </c>
      <c r="J39" s="44">
        <v>7423</v>
      </c>
      <c r="K39" s="47" t="s">
        <v>39</v>
      </c>
      <c r="L39" s="48" t="s">
        <v>39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36" t="s">
        <v>11</v>
      </c>
      <c r="B42" s="138" t="s">
        <v>12</v>
      </c>
      <c r="C42" s="138"/>
      <c r="D42" s="138"/>
      <c r="E42" s="139" t="s">
        <v>13</v>
      </c>
      <c r="F42" s="139"/>
      <c r="G42" s="140"/>
      <c r="H42" s="1" t="s">
        <v>14</v>
      </c>
    </row>
    <row r="43" spans="1:15" s="1" customFormat="1" ht="12.75" customHeight="1" x14ac:dyDescent="0.4">
      <c r="A43" s="137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143</v>
      </c>
      <c r="C44" s="58">
        <f>SUM(C5:C9)</f>
        <v>163</v>
      </c>
      <c r="D44" s="58">
        <f>SUM(D5:D9)</f>
        <v>306</v>
      </c>
      <c r="E44" s="59">
        <f>ROUND(B44/$J$38*100,1)</f>
        <v>2.1</v>
      </c>
      <c r="F44" s="59">
        <f>ROUND(C44/$K$38*100,1)</f>
        <v>2.1</v>
      </c>
      <c r="G44" s="60">
        <f>ROUND(D44/$L$38*100,1)</f>
        <v>2.1</v>
      </c>
    </row>
    <row r="45" spans="1:15" s="1" customFormat="1" ht="12.75" customHeight="1" x14ac:dyDescent="0.4">
      <c r="A45" s="61" t="s">
        <v>16</v>
      </c>
      <c r="B45" s="62">
        <f>SUM(B10:B14)</f>
        <v>208</v>
      </c>
      <c r="C45" s="62">
        <f>SUM(C10:C14)</f>
        <v>225</v>
      </c>
      <c r="D45" s="62">
        <f>SUM(D10:D14)</f>
        <v>433</v>
      </c>
      <c r="E45" s="63">
        <f t="shared" ref="E45:E66" si="0">ROUND(B45/$J$38*100,1)</f>
        <v>3.1</v>
      </c>
      <c r="F45" s="63">
        <f t="shared" ref="F45:F66" si="1">ROUND(C45/$K$38*100,1)</f>
        <v>2.9</v>
      </c>
      <c r="G45" s="64">
        <f t="shared" ref="G45:G66" si="2">ROUND(D45/$L$38*100,1)</f>
        <v>3</v>
      </c>
    </row>
    <row r="46" spans="1:15" s="1" customFormat="1" ht="12.75" customHeight="1" x14ac:dyDescent="0.4">
      <c r="A46" s="61" t="s">
        <v>17</v>
      </c>
      <c r="B46" s="62">
        <f>SUM(B15:B19)</f>
        <v>295</v>
      </c>
      <c r="C46" s="62">
        <f>SUM(C15:C19)</f>
        <v>254</v>
      </c>
      <c r="D46" s="62">
        <f>SUM(D15:D19)</f>
        <v>549</v>
      </c>
      <c r="E46" s="63">
        <f t="shared" si="0"/>
        <v>4.3</v>
      </c>
      <c r="F46" s="63">
        <f t="shared" si="1"/>
        <v>3.3</v>
      </c>
      <c r="G46" s="64">
        <f t="shared" si="2"/>
        <v>3.8</v>
      </c>
    </row>
    <row r="47" spans="1:15" s="1" customFormat="1" ht="12.75" customHeight="1" x14ac:dyDescent="0.4">
      <c r="A47" s="65" t="s">
        <v>18</v>
      </c>
      <c r="B47" s="66">
        <f>SUM(B20:B24)</f>
        <v>301</v>
      </c>
      <c r="C47" s="66">
        <f>SUM(C20:C24)</f>
        <v>293</v>
      </c>
      <c r="D47" s="66">
        <f>SUM(D20:D24)</f>
        <v>594</v>
      </c>
      <c r="E47" s="67">
        <f t="shared" si="0"/>
        <v>4.4000000000000004</v>
      </c>
      <c r="F47" s="67">
        <f t="shared" si="1"/>
        <v>3.8</v>
      </c>
      <c r="G47" s="68">
        <f t="shared" si="2"/>
        <v>4.0999999999999996</v>
      </c>
    </row>
    <row r="48" spans="1:15" s="1" customFormat="1" ht="12.75" customHeight="1" x14ac:dyDescent="0.4">
      <c r="A48" s="61" t="s">
        <v>19</v>
      </c>
      <c r="B48" s="62">
        <f>SUM(B25:B29)</f>
        <v>269</v>
      </c>
      <c r="C48" s="62">
        <f>SUM(C25:C29)</f>
        <v>345</v>
      </c>
      <c r="D48" s="62">
        <f>SUM(D25:D29)</f>
        <v>614</v>
      </c>
      <c r="E48" s="63">
        <f t="shared" si="0"/>
        <v>4</v>
      </c>
      <c r="F48" s="63">
        <f t="shared" si="1"/>
        <v>4.5</v>
      </c>
      <c r="G48" s="64">
        <f t="shared" si="2"/>
        <v>4.2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237</v>
      </c>
      <c r="C49" s="62">
        <f>SUM(C30:C34)</f>
        <v>223</v>
      </c>
      <c r="D49" s="62">
        <f>SUM(D30:D34)</f>
        <v>460</v>
      </c>
      <c r="E49" s="63">
        <f t="shared" si="0"/>
        <v>3.5</v>
      </c>
      <c r="F49" s="63">
        <f t="shared" si="1"/>
        <v>2.9</v>
      </c>
      <c r="G49" s="64">
        <f t="shared" si="2"/>
        <v>3.2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259</v>
      </c>
      <c r="C50" s="62">
        <f>SUM(C35:C39)</f>
        <v>262</v>
      </c>
      <c r="D50" s="62">
        <f>SUM(D35:D39)</f>
        <v>521</v>
      </c>
      <c r="E50" s="63">
        <f t="shared" si="0"/>
        <v>3.8</v>
      </c>
      <c r="F50" s="63">
        <f t="shared" si="1"/>
        <v>3.4</v>
      </c>
      <c r="G50" s="64">
        <f t="shared" si="2"/>
        <v>3.6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345</v>
      </c>
      <c r="C51" s="62">
        <f>SUM(G5:G9)</f>
        <v>317</v>
      </c>
      <c r="D51" s="62">
        <f>SUM(H5:H9)</f>
        <v>662</v>
      </c>
      <c r="E51" s="63">
        <f t="shared" si="0"/>
        <v>5.0999999999999996</v>
      </c>
      <c r="F51" s="63">
        <f t="shared" si="1"/>
        <v>4.0999999999999996</v>
      </c>
      <c r="G51" s="64">
        <f t="shared" si="2"/>
        <v>4.5999999999999996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405</v>
      </c>
      <c r="C52" s="62">
        <f>SUM(G10:G14)</f>
        <v>392</v>
      </c>
      <c r="D52" s="62">
        <f>SUM(H10:H14)</f>
        <v>797</v>
      </c>
      <c r="E52" s="63">
        <f t="shared" si="0"/>
        <v>6</v>
      </c>
      <c r="F52" s="63">
        <f t="shared" si="1"/>
        <v>5.0999999999999996</v>
      </c>
      <c r="G52" s="64">
        <f t="shared" si="2"/>
        <v>5.5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521</v>
      </c>
      <c r="C53" s="62">
        <f>SUM(G15:G19)</f>
        <v>484</v>
      </c>
      <c r="D53" s="62">
        <f>SUM(H15:H19)</f>
        <v>1005</v>
      </c>
      <c r="E53" s="63">
        <f t="shared" si="0"/>
        <v>7.7</v>
      </c>
      <c r="F53" s="63">
        <f t="shared" si="1"/>
        <v>6.3</v>
      </c>
      <c r="G53" s="64">
        <f t="shared" si="2"/>
        <v>6.9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531</v>
      </c>
      <c r="C54" s="62">
        <f>SUM(G20:G24)</f>
        <v>496</v>
      </c>
      <c r="D54" s="62">
        <f>SUM(H20:H24)</f>
        <v>1027</v>
      </c>
      <c r="E54" s="63">
        <f t="shared" si="0"/>
        <v>7.8</v>
      </c>
      <c r="F54" s="63">
        <f t="shared" si="1"/>
        <v>6.4</v>
      </c>
      <c r="G54" s="64">
        <f t="shared" si="2"/>
        <v>7.1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460</v>
      </c>
      <c r="C55" s="62">
        <f>SUM(G25:G29)</f>
        <v>464</v>
      </c>
      <c r="D55" s="62">
        <f>SUM(H25:H29)</f>
        <v>924</v>
      </c>
      <c r="E55" s="63">
        <f t="shared" si="0"/>
        <v>6.8</v>
      </c>
      <c r="F55" s="63">
        <f t="shared" si="1"/>
        <v>6</v>
      </c>
      <c r="G55" s="64">
        <f t="shared" si="2"/>
        <v>6.4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472</v>
      </c>
      <c r="C56" s="70">
        <f>SUM(G30:G34)</f>
        <v>505</v>
      </c>
      <c r="D56" s="70">
        <f>SUM(H30:H34)</f>
        <v>977</v>
      </c>
      <c r="E56" s="71">
        <f t="shared" si="0"/>
        <v>6.9</v>
      </c>
      <c r="F56" s="63">
        <f t="shared" si="1"/>
        <v>6.5</v>
      </c>
      <c r="G56" s="72">
        <f t="shared" si="2"/>
        <v>6.7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610</v>
      </c>
      <c r="C57" s="62">
        <f>SUM(G35:G39)</f>
        <v>675</v>
      </c>
      <c r="D57" s="62">
        <f>SUM(H35:H39)</f>
        <v>1285</v>
      </c>
      <c r="E57" s="63">
        <f t="shared" si="0"/>
        <v>9</v>
      </c>
      <c r="F57" s="67">
        <f t="shared" si="1"/>
        <v>8.6999999999999993</v>
      </c>
      <c r="G57" s="64">
        <f t="shared" si="2"/>
        <v>8.8000000000000007</v>
      </c>
      <c r="H57" s="73"/>
    </row>
    <row r="58" spans="1:11" s="1" customFormat="1" ht="12.75" customHeight="1" x14ac:dyDescent="0.4">
      <c r="A58" s="61" t="s">
        <v>29</v>
      </c>
      <c r="B58" s="62">
        <f>SUM(J5:J9)</f>
        <v>723</v>
      </c>
      <c r="C58" s="62">
        <f>SUM(K5:K9)</f>
        <v>853</v>
      </c>
      <c r="D58" s="62">
        <f>SUM(L5:L9)</f>
        <v>1576</v>
      </c>
      <c r="E58" s="63">
        <f t="shared" si="0"/>
        <v>10.6</v>
      </c>
      <c r="F58" s="63">
        <f t="shared" si="1"/>
        <v>11</v>
      </c>
      <c r="G58" s="64">
        <f t="shared" si="2"/>
        <v>10.8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402</v>
      </c>
      <c r="C59" s="62">
        <f>SUM(K10:K14)</f>
        <v>574</v>
      </c>
      <c r="D59" s="62">
        <f>SUM(L10:L14)</f>
        <v>976</v>
      </c>
      <c r="E59" s="63">
        <f t="shared" si="0"/>
        <v>5.9</v>
      </c>
      <c r="F59" s="63">
        <f t="shared" si="1"/>
        <v>7.4</v>
      </c>
      <c r="G59" s="64">
        <f t="shared" si="2"/>
        <v>6.7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323</v>
      </c>
      <c r="C60" s="62">
        <f>SUM(K15:K19)</f>
        <v>537</v>
      </c>
      <c r="D60" s="62">
        <f>SUM(L15:L19)</f>
        <v>860</v>
      </c>
      <c r="E60" s="63">
        <f t="shared" si="0"/>
        <v>4.8</v>
      </c>
      <c r="F60" s="63">
        <f t="shared" si="1"/>
        <v>6.9</v>
      </c>
      <c r="G60" s="64">
        <f t="shared" si="2"/>
        <v>5.9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202</v>
      </c>
      <c r="C61" s="62">
        <f>SUM(K20:K24)</f>
        <v>352</v>
      </c>
      <c r="D61" s="62">
        <f>SUM(L20:L24)</f>
        <v>554</v>
      </c>
      <c r="E61" s="63">
        <f t="shared" si="0"/>
        <v>3</v>
      </c>
      <c r="F61" s="63">
        <f t="shared" si="1"/>
        <v>4.5999999999999996</v>
      </c>
      <c r="G61" s="64">
        <f t="shared" si="2"/>
        <v>3.8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74</v>
      </c>
      <c r="C62" s="62">
        <f>SUM(K25:K29)</f>
        <v>231</v>
      </c>
      <c r="D62" s="62">
        <f>SUM(L25:L29)</f>
        <v>305</v>
      </c>
      <c r="E62" s="63">
        <f t="shared" si="0"/>
        <v>1.1000000000000001</v>
      </c>
      <c r="F62" s="63">
        <f t="shared" si="1"/>
        <v>3</v>
      </c>
      <c r="G62" s="64">
        <f t="shared" si="2"/>
        <v>2.1</v>
      </c>
    </row>
    <row r="63" spans="1:11" s="1" customFormat="1" ht="12.75" customHeight="1" x14ac:dyDescent="0.4">
      <c r="A63" s="61" t="s">
        <v>34</v>
      </c>
      <c r="B63" s="62">
        <f>SUM(J30:J34)</f>
        <v>17</v>
      </c>
      <c r="C63" s="62">
        <f>SUM(K30:K34)</f>
        <v>73</v>
      </c>
      <c r="D63" s="62">
        <f>SUM(L30:L34)</f>
        <v>90</v>
      </c>
      <c r="E63" s="63">
        <f t="shared" si="0"/>
        <v>0.3</v>
      </c>
      <c r="F63" s="63">
        <f t="shared" si="1"/>
        <v>0.9</v>
      </c>
      <c r="G63" s="64">
        <f t="shared" si="2"/>
        <v>0.6</v>
      </c>
    </row>
    <row r="64" spans="1:11" s="1" customFormat="1" ht="12.75" customHeight="1" x14ac:dyDescent="0.4">
      <c r="A64" s="92" t="s">
        <v>35</v>
      </c>
      <c r="B64" s="75">
        <f>SUM(J35:J36)</f>
        <v>2</v>
      </c>
      <c r="C64" s="75">
        <f>SUM(K35:K36)</f>
        <v>13</v>
      </c>
      <c r="D64" s="75">
        <f>SUM(L35:L36)</f>
        <v>15</v>
      </c>
      <c r="E64" s="76">
        <f t="shared" si="0"/>
        <v>0</v>
      </c>
      <c r="F64" s="76">
        <f t="shared" si="1"/>
        <v>0.2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646</v>
      </c>
      <c r="C65" s="38">
        <f>SUM(C44:C46)</f>
        <v>642</v>
      </c>
      <c r="D65" s="38">
        <f>SUM(D44:D46)</f>
        <v>1288</v>
      </c>
      <c r="E65" s="59">
        <f t="shared" si="0"/>
        <v>9.5</v>
      </c>
      <c r="F65" s="59">
        <f t="shared" si="1"/>
        <v>8.3000000000000007</v>
      </c>
      <c r="G65" s="60">
        <f t="shared" si="2"/>
        <v>8.9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3800</v>
      </c>
      <c r="C66" s="38">
        <f>SUM(C47:C56)</f>
        <v>3781</v>
      </c>
      <c r="D66" s="38">
        <f>SUM(D47:D56)</f>
        <v>7581</v>
      </c>
      <c r="E66" s="63">
        <f t="shared" si="0"/>
        <v>55.9</v>
      </c>
      <c r="F66" s="63">
        <f t="shared" si="1"/>
        <v>48.9</v>
      </c>
      <c r="G66" s="64">
        <f t="shared" si="2"/>
        <v>52.2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2353</v>
      </c>
      <c r="C67" s="82">
        <f>SUM(C57:C64)</f>
        <v>3308</v>
      </c>
      <c r="D67" s="82">
        <f>SUM(D57:D64)</f>
        <v>5661</v>
      </c>
      <c r="E67" s="83">
        <f>ROUND(B67/$J$38*100,1)</f>
        <v>34.6</v>
      </c>
      <c r="F67" s="83">
        <f>ROUND(C67/K38*100,1)</f>
        <v>42.8</v>
      </c>
      <c r="G67" s="84">
        <f>ROUND(D67/L38*100,1)</f>
        <v>39</v>
      </c>
      <c r="H67" s="85"/>
      <c r="I67" s="5"/>
      <c r="J67" s="80"/>
      <c r="K67" s="5"/>
    </row>
    <row r="68" spans="1:12" s="1" customFormat="1" ht="30" customHeight="1" x14ac:dyDescent="0.15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46</v>
      </c>
    </row>
    <row r="4" spans="1:12" s="1" customFormat="1" ht="12.75" customHeight="1" x14ac:dyDescent="0.4">
      <c r="A4" s="7" t="s">
        <v>2</v>
      </c>
      <c r="B4" s="95" t="s">
        <v>3</v>
      </c>
      <c r="C4" s="95" t="s">
        <v>4</v>
      </c>
      <c r="D4" s="9" t="s">
        <v>5</v>
      </c>
      <c r="E4" s="10" t="s">
        <v>2</v>
      </c>
      <c r="F4" s="7" t="s">
        <v>3</v>
      </c>
      <c r="G4" s="95" t="s">
        <v>4</v>
      </c>
      <c r="H4" s="11" t="s">
        <v>5</v>
      </c>
      <c r="I4" s="10" t="s">
        <v>2</v>
      </c>
      <c r="J4" s="95" t="s">
        <v>3</v>
      </c>
      <c r="K4" s="95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18</v>
      </c>
      <c r="C5" s="13">
        <v>31</v>
      </c>
      <c r="D5" s="14">
        <v>49</v>
      </c>
      <c r="E5" s="15">
        <v>35</v>
      </c>
      <c r="F5" s="16">
        <v>75</v>
      </c>
      <c r="G5" s="16">
        <v>43</v>
      </c>
      <c r="H5" s="17">
        <v>118</v>
      </c>
      <c r="I5" s="15">
        <v>70</v>
      </c>
      <c r="J5" s="13">
        <v>138</v>
      </c>
      <c r="K5" s="13">
        <v>160</v>
      </c>
      <c r="L5" s="18">
        <v>298</v>
      </c>
    </row>
    <row r="6" spans="1:12" s="1" customFormat="1" ht="12.75" customHeight="1" x14ac:dyDescent="0.4">
      <c r="A6" s="19">
        <v>1</v>
      </c>
      <c r="B6" s="20">
        <v>30</v>
      </c>
      <c r="C6" s="20">
        <v>30</v>
      </c>
      <c r="D6" s="21">
        <v>60</v>
      </c>
      <c r="E6" s="22">
        <v>36</v>
      </c>
      <c r="F6" s="20">
        <v>63</v>
      </c>
      <c r="G6" s="20">
        <v>73</v>
      </c>
      <c r="H6" s="21">
        <v>136</v>
      </c>
      <c r="I6" s="22">
        <v>71</v>
      </c>
      <c r="J6" s="20">
        <v>160</v>
      </c>
      <c r="K6" s="20">
        <v>185</v>
      </c>
      <c r="L6" s="23">
        <v>345</v>
      </c>
    </row>
    <row r="7" spans="1:12" s="1" customFormat="1" ht="12.75" customHeight="1" x14ac:dyDescent="0.4">
      <c r="A7" s="19">
        <v>2</v>
      </c>
      <c r="B7" s="20">
        <v>28</v>
      </c>
      <c r="C7" s="20">
        <v>46</v>
      </c>
      <c r="D7" s="21">
        <v>74</v>
      </c>
      <c r="E7" s="22">
        <v>37</v>
      </c>
      <c r="F7" s="20">
        <v>71</v>
      </c>
      <c r="G7" s="20">
        <v>62</v>
      </c>
      <c r="H7" s="21">
        <v>133</v>
      </c>
      <c r="I7" s="22">
        <v>72</v>
      </c>
      <c r="J7" s="20">
        <v>140</v>
      </c>
      <c r="K7" s="20">
        <v>177</v>
      </c>
      <c r="L7" s="23">
        <v>317</v>
      </c>
    </row>
    <row r="8" spans="1:12" s="1" customFormat="1" ht="12.75" customHeight="1" x14ac:dyDescent="0.4">
      <c r="A8" s="19">
        <v>3</v>
      </c>
      <c r="B8" s="20">
        <v>34</v>
      </c>
      <c r="C8" s="20">
        <v>29</v>
      </c>
      <c r="D8" s="21">
        <v>63</v>
      </c>
      <c r="E8" s="22">
        <v>38</v>
      </c>
      <c r="F8" s="20">
        <v>63</v>
      </c>
      <c r="G8" s="20">
        <v>67</v>
      </c>
      <c r="H8" s="21">
        <v>130</v>
      </c>
      <c r="I8" s="22">
        <v>73</v>
      </c>
      <c r="J8" s="20">
        <v>161</v>
      </c>
      <c r="K8" s="20">
        <v>169</v>
      </c>
      <c r="L8" s="23">
        <v>330</v>
      </c>
    </row>
    <row r="9" spans="1:12" s="1" customFormat="1" ht="12.75" customHeight="1" x14ac:dyDescent="0.4">
      <c r="A9" s="19">
        <v>4</v>
      </c>
      <c r="B9" s="20">
        <v>28</v>
      </c>
      <c r="C9" s="20">
        <v>31</v>
      </c>
      <c r="D9" s="21">
        <v>59</v>
      </c>
      <c r="E9" s="22">
        <v>39</v>
      </c>
      <c r="F9" s="20">
        <v>78</v>
      </c>
      <c r="G9" s="20">
        <v>72</v>
      </c>
      <c r="H9" s="21">
        <v>150</v>
      </c>
      <c r="I9" s="22">
        <v>74</v>
      </c>
      <c r="J9" s="20">
        <v>123</v>
      </c>
      <c r="K9" s="20">
        <v>163</v>
      </c>
      <c r="L9" s="23">
        <v>286</v>
      </c>
    </row>
    <row r="10" spans="1:12" s="1" customFormat="1" ht="12.75" customHeight="1" x14ac:dyDescent="0.4">
      <c r="A10" s="24">
        <v>5</v>
      </c>
      <c r="B10" s="25">
        <v>22</v>
      </c>
      <c r="C10" s="25">
        <v>39</v>
      </c>
      <c r="D10" s="26">
        <v>61</v>
      </c>
      <c r="E10" s="27">
        <v>40</v>
      </c>
      <c r="F10" s="25">
        <v>68</v>
      </c>
      <c r="G10" s="25">
        <v>67</v>
      </c>
      <c r="H10" s="26">
        <v>135</v>
      </c>
      <c r="I10" s="27">
        <v>75</v>
      </c>
      <c r="J10" s="25">
        <v>85</v>
      </c>
      <c r="K10" s="25">
        <v>116</v>
      </c>
      <c r="L10" s="28">
        <v>201</v>
      </c>
    </row>
    <row r="11" spans="1:12" s="1" customFormat="1" ht="12.75" customHeight="1" x14ac:dyDescent="0.4">
      <c r="A11" s="19">
        <v>6</v>
      </c>
      <c r="B11" s="20">
        <v>56</v>
      </c>
      <c r="C11" s="20">
        <v>40</v>
      </c>
      <c r="D11" s="21">
        <v>96</v>
      </c>
      <c r="E11" s="22">
        <v>41</v>
      </c>
      <c r="F11" s="20">
        <v>85</v>
      </c>
      <c r="G11" s="20">
        <v>76</v>
      </c>
      <c r="H11" s="21">
        <v>161</v>
      </c>
      <c r="I11" s="22">
        <v>76</v>
      </c>
      <c r="J11" s="20">
        <v>65</v>
      </c>
      <c r="K11" s="20">
        <v>104</v>
      </c>
      <c r="L11" s="23">
        <v>169</v>
      </c>
    </row>
    <row r="12" spans="1:12" s="1" customFormat="1" ht="12.75" customHeight="1" x14ac:dyDescent="0.4">
      <c r="A12" s="19">
        <v>7</v>
      </c>
      <c r="B12" s="20">
        <v>38</v>
      </c>
      <c r="C12" s="20">
        <v>37</v>
      </c>
      <c r="D12" s="21">
        <v>75</v>
      </c>
      <c r="E12" s="22">
        <v>42</v>
      </c>
      <c r="F12" s="20">
        <v>73</v>
      </c>
      <c r="G12" s="20">
        <v>81</v>
      </c>
      <c r="H12" s="21">
        <v>154</v>
      </c>
      <c r="I12" s="22">
        <v>77</v>
      </c>
      <c r="J12" s="20">
        <v>81</v>
      </c>
      <c r="K12" s="20">
        <v>106</v>
      </c>
      <c r="L12" s="23">
        <v>187</v>
      </c>
    </row>
    <row r="13" spans="1:12" s="1" customFormat="1" ht="12.75" customHeight="1" x14ac:dyDescent="0.4">
      <c r="A13" s="19">
        <v>8</v>
      </c>
      <c r="B13" s="20">
        <v>51</v>
      </c>
      <c r="C13" s="20">
        <v>66</v>
      </c>
      <c r="D13" s="21">
        <v>117</v>
      </c>
      <c r="E13" s="22">
        <v>43</v>
      </c>
      <c r="F13" s="20">
        <v>95</v>
      </c>
      <c r="G13" s="20">
        <v>89</v>
      </c>
      <c r="H13" s="21">
        <v>184</v>
      </c>
      <c r="I13" s="22">
        <v>78</v>
      </c>
      <c r="J13" s="20">
        <v>96</v>
      </c>
      <c r="K13" s="20">
        <v>119</v>
      </c>
      <c r="L13" s="23">
        <v>215</v>
      </c>
    </row>
    <row r="14" spans="1:12" s="1" customFormat="1" ht="12.75" customHeight="1" x14ac:dyDescent="0.4">
      <c r="A14" s="29">
        <v>9</v>
      </c>
      <c r="B14" s="30">
        <v>44</v>
      </c>
      <c r="C14" s="30">
        <v>43</v>
      </c>
      <c r="D14" s="31">
        <v>87</v>
      </c>
      <c r="E14" s="32">
        <v>44</v>
      </c>
      <c r="F14" s="30">
        <v>84</v>
      </c>
      <c r="G14" s="30">
        <v>78</v>
      </c>
      <c r="H14" s="31">
        <v>162</v>
      </c>
      <c r="I14" s="32">
        <v>79</v>
      </c>
      <c r="J14" s="30">
        <v>77</v>
      </c>
      <c r="K14" s="30">
        <v>123</v>
      </c>
      <c r="L14" s="33">
        <v>200</v>
      </c>
    </row>
    <row r="15" spans="1:12" s="1" customFormat="1" ht="12.75" customHeight="1" x14ac:dyDescent="0.4">
      <c r="A15" s="19">
        <v>10</v>
      </c>
      <c r="B15" s="20">
        <v>60</v>
      </c>
      <c r="C15" s="20">
        <v>49</v>
      </c>
      <c r="D15" s="21">
        <v>109</v>
      </c>
      <c r="E15" s="22">
        <v>45</v>
      </c>
      <c r="F15" s="20">
        <v>96</v>
      </c>
      <c r="G15" s="20">
        <v>88</v>
      </c>
      <c r="H15" s="21">
        <v>184</v>
      </c>
      <c r="I15" s="22">
        <v>80</v>
      </c>
      <c r="J15" s="20">
        <v>66</v>
      </c>
      <c r="K15" s="20">
        <v>141</v>
      </c>
      <c r="L15" s="23">
        <v>207</v>
      </c>
    </row>
    <row r="16" spans="1:12" s="1" customFormat="1" ht="12.75" customHeight="1" x14ac:dyDescent="0.4">
      <c r="A16" s="19">
        <v>11</v>
      </c>
      <c r="B16" s="20">
        <v>47</v>
      </c>
      <c r="C16" s="20">
        <v>48</v>
      </c>
      <c r="D16" s="21">
        <v>95</v>
      </c>
      <c r="E16" s="22">
        <v>46</v>
      </c>
      <c r="F16" s="20">
        <v>104</v>
      </c>
      <c r="G16" s="20">
        <v>92</v>
      </c>
      <c r="H16" s="21">
        <v>196</v>
      </c>
      <c r="I16" s="22">
        <v>81</v>
      </c>
      <c r="J16" s="20">
        <v>79</v>
      </c>
      <c r="K16" s="20">
        <v>115</v>
      </c>
      <c r="L16" s="23">
        <v>194</v>
      </c>
    </row>
    <row r="17" spans="1:12" s="1" customFormat="1" ht="12.75" customHeight="1" x14ac:dyDescent="0.4">
      <c r="A17" s="19">
        <v>12</v>
      </c>
      <c r="B17" s="20">
        <v>60</v>
      </c>
      <c r="C17" s="20">
        <v>44</v>
      </c>
      <c r="D17" s="21">
        <v>104</v>
      </c>
      <c r="E17" s="22">
        <v>47</v>
      </c>
      <c r="F17" s="20">
        <v>100</v>
      </c>
      <c r="G17" s="20">
        <v>104</v>
      </c>
      <c r="H17" s="21">
        <v>204</v>
      </c>
      <c r="I17" s="22">
        <v>82</v>
      </c>
      <c r="J17" s="20">
        <v>64</v>
      </c>
      <c r="K17" s="20">
        <v>86</v>
      </c>
      <c r="L17" s="23">
        <v>150</v>
      </c>
    </row>
    <row r="18" spans="1:12" s="1" customFormat="1" ht="12.75" customHeight="1" x14ac:dyDescent="0.4">
      <c r="A18" s="19">
        <v>13</v>
      </c>
      <c r="B18" s="20">
        <v>60</v>
      </c>
      <c r="C18" s="20">
        <v>53</v>
      </c>
      <c r="D18" s="21">
        <v>113</v>
      </c>
      <c r="E18" s="22">
        <v>48</v>
      </c>
      <c r="F18" s="20">
        <v>115</v>
      </c>
      <c r="G18" s="20">
        <v>87</v>
      </c>
      <c r="H18" s="21">
        <v>202</v>
      </c>
      <c r="I18" s="22">
        <v>83</v>
      </c>
      <c r="J18" s="20">
        <v>64</v>
      </c>
      <c r="K18" s="20">
        <v>119</v>
      </c>
      <c r="L18" s="23">
        <v>183</v>
      </c>
    </row>
    <row r="19" spans="1:12" s="1" customFormat="1" ht="12.75" customHeight="1" x14ac:dyDescent="0.4">
      <c r="A19" s="19">
        <v>14</v>
      </c>
      <c r="B19" s="20">
        <v>66</v>
      </c>
      <c r="C19" s="20">
        <v>57</v>
      </c>
      <c r="D19" s="21">
        <v>123</v>
      </c>
      <c r="E19" s="22">
        <v>49</v>
      </c>
      <c r="F19" s="20">
        <v>104</v>
      </c>
      <c r="G19" s="20">
        <v>112</v>
      </c>
      <c r="H19" s="21">
        <v>216</v>
      </c>
      <c r="I19" s="22">
        <v>84</v>
      </c>
      <c r="J19" s="20">
        <v>52</v>
      </c>
      <c r="K19" s="20">
        <v>75</v>
      </c>
      <c r="L19" s="23">
        <v>127</v>
      </c>
    </row>
    <row r="20" spans="1:12" s="1" customFormat="1" ht="12.75" customHeight="1" x14ac:dyDescent="0.4">
      <c r="A20" s="24">
        <v>15</v>
      </c>
      <c r="B20" s="25">
        <v>55</v>
      </c>
      <c r="C20" s="25">
        <v>61</v>
      </c>
      <c r="D20" s="26">
        <v>116</v>
      </c>
      <c r="E20" s="27">
        <v>50</v>
      </c>
      <c r="F20" s="25">
        <v>123</v>
      </c>
      <c r="G20" s="25">
        <v>96</v>
      </c>
      <c r="H20" s="26">
        <v>219</v>
      </c>
      <c r="I20" s="27">
        <v>85</v>
      </c>
      <c r="J20" s="25">
        <v>54</v>
      </c>
      <c r="K20" s="25">
        <v>81</v>
      </c>
      <c r="L20" s="28">
        <v>135</v>
      </c>
    </row>
    <row r="21" spans="1:12" s="1" customFormat="1" ht="12.75" customHeight="1" x14ac:dyDescent="0.4">
      <c r="A21" s="19">
        <v>16</v>
      </c>
      <c r="B21" s="20">
        <v>60</v>
      </c>
      <c r="C21" s="20">
        <v>61</v>
      </c>
      <c r="D21" s="21">
        <v>121</v>
      </c>
      <c r="E21" s="22">
        <v>51</v>
      </c>
      <c r="F21" s="20">
        <v>101</v>
      </c>
      <c r="G21" s="20">
        <v>92</v>
      </c>
      <c r="H21" s="21">
        <v>193</v>
      </c>
      <c r="I21" s="22">
        <v>86</v>
      </c>
      <c r="J21" s="20">
        <v>50</v>
      </c>
      <c r="K21" s="20">
        <v>87</v>
      </c>
      <c r="L21" s="23">
        <v>137</v>
      </c>
    </row>
    <row r="22" spans="1:12" s="1" customFormat="1" ht="12.75" customHeight="1" x14ac:dyDescent="0.4">
      <c r="A22" s="19">
        <v>17</v>
      </c>
      <c r="B22" s="20">
        <v>74</v>
      </c>
      <c r="C22" s="20">
        <v>59</v>
      </c>
      <c r="D22" s="21">
        <v>133</v>
      </c>
      <c r="E22" s="22">
        <v>52</v>
      </c>
      <c r="F22" s="20">
        <v>89</v>
      </c>
      <c r="G22" s="20">
        <v>77</v>
      </c>
      <c r="H22" s="21">
        <v>166</v>
      </c>
      <c r="I22" s="22">
        <v>87</v>
      </c>
      <c r="J22" s="20">
        <v>41</v>
      </c>
      <c r="K22" s="20">
        <v>68</v>
      </c>
      <c r="L22" s="23">
        <v>109</v>
      </c>
    </row>
    <row r="23" spans="1:12" s="1" customFormat="1" ht="12.75" customHeight="1" x14ac:dyDescent="0.4">
      <c r="A23" s="19">
        <v>18</v>
      </c>
      <c r="B23" s="20">
        <v>62</v>
      </c>
      <c r="C23" s="20">
        <v>60</v>
      </c>
      <c r="D23" s="21">
        <v>122</v>
      </c>
      <c r="E23" s="22">
        <v>53</v>
      </c>
      <c r="F23" s="20">
        <v>105</v>
      </c>
      <c r="G23" s="20">
        <v>110</v>
      </c>
      <c r="H23" s="21">
        <v>215</v>
      </c>
      <c r="I23" s="22">
        <v>88</v>
      </c>
      <c r="J23" s="20">
        <v>33</v>
      </c>
      <c r="K23" s="20">
        <v>60</v>
      </c>
      <c r="L23" s="23">
        <v>93</v>
      </c>
    </row>
    <row r="24" spans="1:12" s="1" customFormat="1" ht="12.75" customHeight="1" x14ac:dyDescent="0.4">
      <c r="A24" s="29">
        <v>19</v>
      </c>
      <c r="B24" s="30">
        <v>48</v>
      </c>
      <c r="C24" s="30">
        <v>55</v>
      </c>
      <c r="D24" s="31">
        <v>103</v>
      </c>
      <c r="E24" s="32">
        <v>54</v>
      </c>
      <c r="F24" s="30">
        <v>116</v>
      </c>
      <c r="G24" s="30">
        <v>117</v>
      </c>
      <c r="H24" s="31">
        <v>233</v>
      </c>
      <c r="I24" s="32">
        <v>89</v>
      </c>
      <c r="J24" s="30">
        <v>22</v>
      </c>
      <c r="K24" s="30">
        <v>61</v>
      </c>
      <c r="L24" s="33">
        <v>83</v>
      </c>
    </row>
    <row r="25" spans="1:12" s="1" customFormat="1" ht="12.75" customHeight="1" x14ac:dyDescent="0.4">
      <c r="A25" s="19">
        <v>20</v>
      </c>
      <c r="B25" s="20">
        <v>55</v>
      </c>
      <c r="C25" s="20">
        <v>74</v>
      </c>
      <c r="D25" s="21">
        <v>129</v>
      </c>
      <c r="E25" s="22">
        <v>55</v>
      </c>
      <c r="F25" s="20">
        <v>81</v>
      </c>
      <c r="G25" s="20">
        <v>76</v>
      </c>
      <c r="H25" s="21">
        <v>157</v>
      </c>
      <c r="I25" s="22">
        <v>90</v>
      </c>
      <c r="J25" s="20">
        <v>28</v>
      </c>
      <c r="K25" s="20">
        <v>52</v>
      </c>
      <c r="L25" s="23">
        <v>80</v>
      </c>
    </row>
    <row r="26" spans="1:12" s="1" customFormat="1" ht="12.75" customHeight="1" x14ac:dyDescent="0.4">
      <c r="A26" s="19">
        <v>21</v>
      </c>
      <c r="B26" s="20">
        <v>47</v>
      </c>
      <c r="C26" s="20">
        <v>79</v>
      </c>
      <c r="D26" s="21">
        <v>126</v>
      </c>
      <c r="E26" s="22">
        <v>56</v>
      </c>
      <c r="F26" s="20">
        <v>90</v>
      </c>
      <c r="G26" s="20">
        <v>122</v>
      </c>
      <c r="H26" s="21">
        <v>212</v>
      </c>
      <c r="I26" s="22">
        <v>91</v>
      </c>
      <c r="J26" s="20">
        <v>12</v>
      </c>
      <c r="K26" s="20">
        <v>57</v>
      </c>
      <c r="L26" s="23">
        <v>69</v>
      </c>
    </row>
    <row r="27" spans="1:12" s="1" customFormat="1" ht="12.75" customHeight="1" x14ac:dyDescent="0.4">
      <c r="A27" s="19">
        <v>22</v>
      </c>
      <c r="B27" s="20">
        <v>58</v>
      </c>
      <c r="C27" s="20">
        <v>65</v>
      </c>
      <c r="D27" s="21">
        <v>123</v>
      </c>
      <c r="E27" s="22">
        <v>57</v>
      </c>
      <c r="F27" s="20">
        <v>114</v>
      </c>
      <c r="G27" s="20">
        <v>100</v>
      </c>
      <c r="H27" s="21">
        <v>214</v>
      </c>
      <c r="I27" s="22">
        <v>92</v>
      </c>
      <c r="J27" s="20">
        <v>18</v>
      </c>
      <c r="K27" s="20">
        <v>46</v>
      </c>
      <c r="L27" s="23">
        <v>64</v>
      </c>
    </row>
    <row r="28" spans="1:12" s="1" customFormat="1" ht="12.75" customHeight="1" x14ac:dyDescent="0.4">
      <c r="A28" s="19">
        <v>23</v>
      </c>
      <c r="B28" s="20">
        <v>54</v>
      </c>
      <c r="C28" s="20">
        <v>63</v>
      </c>
      <c r="D28" s="21">
        <v>117</v>
      </c>
      <c r="E28" s="22">
        <v>58</v>
      </c>
      <c r="F28" s="20">
        <v>85</v>
      </c>
      <c r="G28" s="20">
        <v>77</v>
      </c>
      <c r="H28" s="21">
        <v>162</v>
      </c>
      <c r="I28" s="22">
        <v>93</v>
      </c>
      <c r="J28" s="20">
        <v>11</v>
      </c>
      <c r="K28" s="20">
        <v>48</v>
      </c>
      <c r="L28" s="23">
        <v>59</v>
      </c>
    </row>
    <row r="29" spans="1:12" s="1" customFormat="1" ht="12.75" customHeight="1" x14ac:dyDescent="0.4">
      <c r="A29" s="19">
        <v>24</v>
      </c>
      <c r="B29" s="20">
        <v>57</v>
      </c>
      <c r="C29" s="20">
        <v>62</v>
      </c>
      <c r="D29" s="21">
        <v>119</v>
      </c>
      <c r="E29" s="22">
        <v>59</v>
      </c>
      <c r="F29" s="20">
        <v>90</v>
      </c>
      <c r="G29" s="20">
        <v>90</v>
      </c>
      <c r="H29" s="21">
        <v>180</v>
      </c>
      <c r="I29" s="22">
        <v>94</v>
      </c>
      <c r="J29" s="20">
        <v>5</v>
      </c>
      <c r="K29" s="20">
        <v>29</v>
      </c>
      <c r="L29" s="23">
        <v>34</v>
      </c>
    </row>
    <row r="30" spans="1:12" s="1" customFormat="1" ht="12.75" customHeight="1" x14ac:dyDescent="0.4">
      <c r="A30" s="24">
        <v>25</v>
      </c>
      <c r="B30" s="25">
        <v>61</v>
      </c>
      <c r="C30" s="25">
        <v>35</v>
      </c>
      <c r="D30" s="26">
        <v>96</v>
      </c>
      <c r="E30" s="27">
        <v>60</v>
      </c>
      <c r="F30" s="25">
        <v>71</v>
      </c>
      <c r="G30" s="25">
        <v>92</v>
      </c>
      <c r="H30" s="26">
        <v>163</v>
      </c>
      <c r="I30" s="27">
        <v>95</v>
      </c>
      <c r="J30" s="25">
        <v>10</v>
      </c>
      <c r="K30" s="25">
        <v>20</v>
      </c>
      <c r="L30" s="28">
        <v>30</v>
      </c>
    </row>
    <row r="31" spans="1:12" s="1" customFormat="1" ht="12.75" customHeight="1" x14ac:dyDescent="0.4">
      <c r="A31" s="19">
        <v>26</v>
      </c>
      <c r="B31" s="20">
        <v>45</v>
      </c>
      <c r="C31" s="20">
        <v>49</v>
      </c>
      <c r="D31" s="21">
        <v>94</v>
      </c>
      <c r="E31" s="22">
        <v>61</v>
      </c>
      <c r="F31" s="20">
        <v>104</v>
      </c>
      <c r="G31" s="20">
        <v>105</v>
      </c>
      <c r="H31" s="21">
        <v>209</v>
      </c>
      <c r="I31" s="22">
        <v>96</v>
      </c>
      <c r="J31" s="20">
        <v>7</v>
      </c>
      <c r="K31" s="20">
        <v>21</v>
      </c>
      <c r="L31" s="23">
        <v>28</v>
      </c>
    </row>
    <row r="32" spans="1:12" s="1" customFormat="1" ht="12.75" customHeight="1" x14ac:dyDescent="0.4">
      <c r="A32" s="19">
        <v>27</v>
      </c>
      <c r="B32" s="20">
        <v>40</v>
      </c>
      <c r="C32" s="20">
        <v>51</v>
      </c>
      <c r="D32" s="21">
        <v>91</v>
      </c>
      <c r="E32" s="22">
        <v>62</v>
      </c>
      <c r="F32" s="20">
        <v>84</v>
      </c>
      <c r="G32" s="20">
        <v>107</v>
      </c>
      <c r="H32" s="21">
        <v>191</v>
      </c>
      <c r="I32" s="22">
        <v>97</v>
      </c>
      <c r="J32" s="20">
        <v>1</v>
      </c>
      <c r="K32" s="20">
        <v>14</v>
      </c>
      <c r="L32" s="23">
        <v>15</v>
      </c>
    </row>
    <row r="33" spans="1:15" s="1" customFormat="1" ht="12.75" customHeight="1" x14ac:dyDescent="0.4">
      <c r="A33" s="19">
        <v>28</v>
      </c>
      <c r="B33" s="20">
        <v>41</v>
      </c>
      <c r="C33" s="20">
        <v>40</v>
      </c>
      <c r="D33" s="21">
        <v>81</v>
      </c>
      <c r="E33" s="22">
        <v>63</v>
      </c>
      <c r="F33" s="20">
        <v>102</v>
      </c>
      <c r="G33" s="20">
        <v>89</v>
      </c>
      <c r="H33" s="21">
        <v>191</v>
      </c>
      <c r="I33" s="22">
        <v>98</v>
      </c>
      <c r="J33" s="20">
        <v>1</v>
      </c>
      <c r="K33" s="20">
        <v>9</v>
      </c>
      <c r="L33" s="23">
        <v>10</v>
      </c>
    </row>
    <row r="34" spans="1:15" s="1" customFormat="1" ht="12.75" customHeight="1" x14ac:dyDescent="0.4">
      <c r="A34" s="29">
        <v>29</v>
      </c>
      <c r="B34" s="30">
        <v>49</v>
      </c>
      <c r="C34" s="30">
        <v>44</v>
      </c>
      <c r="D34" s="31">
        <v>93</v>
      </c>
      <c r="E34" s="32">
        <v>64</v>
      </c>
      <c r="F34" s="30">
        <v>109</v>
      </c>
      <c r="G34" s="30">
        <v>109</v>
      </c>
      <c r="H34" s="31">
        <v>218</v>
      </c>
      <c r="I34" s="32">
        <v>99</v>
      </c>
      <c r="J34" s="30">
        <v>0</v>
      </c>
      <c r="K34" s="30">
        <v>6</v>
      </c>
      <c r="L34" s="33">
        <v>6</v>
      </c>
    </row>
    <row r="35" spans="1:15" s="1" customFormat="1" ht="12.75" customHeight="1" x14ac:dyDescent="0.4">
      <c r="A35" s="19">
        <v>30</v>
      </c>
      <c r="B35" s="20">
        <v>48</v>
      </c>
      <c r="C35" s="20">
        <v>55</v>
      </c>
      <c r="D35" s="21">
        <v>103</v>
      </c>
      <c r="E35" s="22">
        <v>65</v>
      </c>
      <c r="F35" s="20">
        <v>108</v>
      </c>
      <c r="G35" s="20">
        <v>103</v>
      </c>
      <c r="H35" s="21">
        <v>211</v>
      </c>
      <c r="I35" s="22">
        <v>100</v>
      </c>
      <c r="J35" s="20">
        <v>1</v>
      </c>
      <c r="K35" s="20">
        <v>5</v>
      </c>
      <c r="L35" s="23">
        <v>6</v>
      </c>
    </row>
    <row r="36" spans="1:15" s="1" customFormat="1" ht="12.75" customHeight="1" x14ac:dyDescent="0.4">
      <c r="A36" s="19">
        <v>31</v>
      </c>
      <c r="B36" s="20">
        <v>55</v>
      </c>
      <c r="C36" s="20">
        <v>49</v>
      </c>
      <c r="D36" s="21">
        <v>104</v>
      </c>
      <c r="E36" s="22">
        <v>66</v>
      </c>
      <c r="F36" s="20">
        <v>108</v>
      </c>
      <c r="G36" s="20">
        <v>110</v>
      </c>
      <c r="H36" s="21">
        <v>218</v>
      </c>
      <c r="I36" s="22" t="s">
        <v>6</v>
      </c>
      <c r="J36" s="34">
        <v>0</v>
      </c>
      <c r="K36" s="34">
        <v>9</v>
      </c>
      <c r="L36" s="35">
        <v>9</v>
      </c>
      <c r="O36" s="36"/>
    </row>
    <row r="37" spans="1:15" s="1" customFormat="1" ht="12.75" customHeight="1" x14ac:dyDescent="0.4">
      <c r="A37" s="19">
        <v>32</v>
      </c>
      <c r="B37" s="20">
        <v>51</v>
      </c>
      <c r="C37" s="20">
        <v>43</v>
      </c>
      <c r="D37" s="21">
        <v>94</v>
      </c>
      <c r="E37" s="22">
        <v>67</v>
      </c>
      <c r="F37" s="20">
        <v>114</v>
      </c>
      <c r="G37" s="20">
        <v>156</v>
      </c>
      <c r="H37" s="21">
        <v>270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39</v>
      </c>
      <c r="C38" s="20">
        <v>60</v>
      </c>
      <c r="D38" s="21">
        <v>99</v>
      </c>
      <c r="E38" s="22">
        <v>68</v>
      </c>
      <c r="F38" s="20">
        <v>134</v>
      </c>
      <c r="G38" s="20">
        <v>154</v>
      </c>
      <c r="H38" s="23">
        <v>288</v>
      </c>
      <c r="I38" s="40" t="s">
        <v>7</v>
      </c>
      <c r="J38" s="41">
        <f>SUM(B5:B39)+SUM(F5:F39)+SUM(J5:J36)</f>
        <v>6791</v>
      </c>
      <c r="K38" s="41">
        <f>SUM(C5:C39)+SUM(G5:G39)+SUM(K5:K36)</f>
        <v>7721</v>
      </c>
      <c r="L38" s="42">
        <f>SUM(D5:D39)+SUM(H5:H39)+SUM(L5:L36)</f>
        <v>14512</v>
      </c>
    </row>
    <row r="39" spans="1:15" s="1" customFormat="1" ht="12.75" customHeight="1" thickBot="1" x14ac:dyDescent="0.45">
      <c r="A39" s="43">
        <v>34</v>
      </c>
      <c r="B39" s="44">
        <v>58</v>
      </c>
      <c r="C39" s="44">
        <v>55</v>
      </c>
      <c r="D39" s="45">
        <v>113</v>
      </c>
      <c r="E39" s="46">
        <v>69</v>
      </c>
      <c r="F39" s="44">
        <v>145</v>
      </c>
      <c r="G39" s="44">
        <v>154</v>
      </c>
      <c r="H39" s="45">
        <v>299</v>
      </c>
      <c r="I39" s="46" t="s">
        <v>8</v>
      </c>
      <c r="J39" s="44">
        <v>7417</v>
      </c>
      <c r="K39" s="47" t="s">
        <v>39</v>
      </c>
      <c r="L39" s="48" t="s">
        <v>39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36" t="s">
        <v>11</v>
      </c>
      <c r="B42" s="138" t="s">
        <v>12</v>
      </c>
      <c r="C42" s="138"/>
      <c r="D42" s="138"/>
      <c r="E42" s="139" t="s">
        <v>13</v>
      </c>
      <c r="F42" s="139"/>
      <c r="G42" s="140"/>
      <c r="H42" s="1" t="s">
        <v>14</v>
      </c>
    </row>
    <row r="43" spans="1:15" s="1" customFormat="1" ht="12.75" customHeight="1" x14ac:dyDescent="0.4">
      <c r="A43" s="137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138</v>
      </c>
      <c r="C44" s="58">
        <f>SUM(C5:C9)</f>
        <v>167</v>
      </c>
      <c r="D44" s="58">
        <f>SUM(D5:D9)</f>
        <v>305</v>
      </c>
      <c r="E44" s="59">
        <f>ROUND(B44/$J$38*100,1)</f>
        <v>2</v>
      </c>
      <c r="F44" s="59">
        <f>ROUND(C44/$K$38*100,1)</f>
        <v>2.2000000000000002</v>
      </c>
      <c r="G44" s="60">
        <f>ROUND(D44/$L$38*100,1)</f>
        <v>2.1</v>
      </c>
    </row>
    <row r="45" spans="1:15" s="1" customFormat="1" ht="12.75" customHeight="1" x14ac:dyDescent="0.4">
      <c r="A45" s="61" t="s">
        <v>16</v>
      </c>
      <c r="B45" s="62">
        <f>SUM(B10:B14)</f>
        <v>211</v>
      </c>
      <c r="C45" s="62">
        <f>SUM(C10:C14)</f>
        <v>225</v>
      </c>
      <c r="D45" s="62">
        <f>SUM(D10:D14)</f>
        <v>436</v>
      </c>
      <c r="E45" s="63">
        <f t="shared" ref="E45:E66" si="0">ROUND(B45/$J$38*100,1)</f>
        <v>3.1</v>
      </c>
      <c r="F45" s="63">
        <f t="shared" ref="F45:F66" si="1">ROUND(C45/$K$38*100,1)</f>
        <v>2.9</v>
      </c>
      <c r="G45" s="64">
        <f t="shared" ref="G45:G66" si="2">ROUND(D45/$L$38*100,1)</f>
        <v>3</v>
      </c>
    </row>
    <row r="46" spans="1:15" s="1" customFormat="1" ht="12.75" customHeight="1" x14ac:dyDescent="0.4">
      <c r="A46" s="61" t="s">
        <v>17</v>
      </c>
      <c r="B46" s="62">
        <f>SUM(B15:B19)</f>
        <v>293</v>
      </c>
      <c r="C46" s="62">
        <f>SUM(C15:C19)</f>
        <v>251</v>
      </c>
      <c r="D46" s="62">
        <f>SUM(D15:D19)</f>
        <v>544</v>
      </c>
      <c r="E46" s="63">
        <f t="shared" si="0"/>
        <v>4.3</v>
      </c>
      <c r="F46" s="63">
        <f t="shared" si="1"/>
        <v>3.3</v>
      </c>
      <c r="G46" s="64">
        <f t="shared" si="2"/>
        <v>3.7</v>
      </c>
    </row>
    <row r="47" spans="1:15" s="1" customFormat="1" ht="12.75" customHeight="1" x14ac:dyDescent="0.4">
      <c r="A47" s="65" t="s">
        <v>18</v>
      </c>
      <c r="B47" s="66">
        <f>SUM(B20:B24)</f>
        <v>299</v>
      </c>
      <c r="C47" s="66">
        <f>SUM(C20:C24)</f>
        <v>296</v>
      </c>
      <c r="D47" s="66">
        <f>SUM(D20:D24)</f>
        <v>595</v>
      </c>
      <c r="E47" s="67">
        <f t="shared" si="0"/>
        <v>4.4000000000000004</v>
      </c>
      <c r="F47" s="67">
        <f t="shared" si="1"/>
        <v>3.8</v>
      </c>
      <c r="G47" s="68">
        <f t="shared" si="2"/>
        <v>4.0999999999999996</v>
      </c>
    </row>
    <row r="48" spans="1:15" s="1" customFormat="1" ht="12.75" customHeight="1" x14ac:dyDescent="0.4">
      <c r="A48" s="61" t="s">
        <v>19</v>
      </c>
      <c r="B48" s="62">
        <f>SUM(B25:B29)</f>
        <v>271</v>
      </c>
      <c r="C48" s="62">
        <f>SUM(C25:C29)</f>
        <v>343</v>
      </c>
      <c r="D48" s="62">
        <f>SUM(D25:D29)</f>
        <v>614</v>
      </c>
      <c r="E48" s="63">
        <f t="shared" si="0"/>
        <v>4</v>
      </c>
      <c r="F48" s="63">
        <f t="shared" si="1"/>
        <v>4.4000000000000004</v>
      </c>
      <c r="G48" s="64">
        <f t="shared" si="2"/>
        <v>4.2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236</v>
      </c>
      <c r="C49" s="62">
        <f>SUM(C30:C34)</f>
        <v>219</v>
      </c>
      <c r="D49" s="62">
        <f>SUM(D30:D34)</f>
        <v>455</v>
      </c>
      <c r="E49" s="63">
        <f t="shared" si="0"/>
        <v>3.5</v>
      </c>
      <c r="F49" s="63">
        <f t="shared" si="1"/>
        <v>2.8</v>
      </c>
      <c r="G49" s="64">
        <f t="shared" si="2"/>
        <v>3.1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251</v>
      </c>
      <c r="C50" s="62">
        <f>SUM(C35:C39)</f>
        <v>262</v>
      </c>
      <c r="D50" s="62">
        <f>SUM(D35:D39)</f>
        <v>513</v>
      </c>
      <c r="E50" s="63">
        <f t="shared" si="0"/>
        <v>3.7</v>
      </c>
      <c r="F50" s="63">
        <f t="shared" si="1"/>
        <v>3.4</v>
      </c>
      <c r="G50" s="64">
        <f t="shared" si="2"/>
        <v>3.5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350</v>
      </c>
      <c r="C51" s="62">
        <f>SUM(G5:G9)</f>
        <v>317</v>
      </c>
      <c r="D51" s="62">
        <f>SUM(H5:H9)</f>
        <v>667</v>
      </c>
      <c r="E51" s="63">
        <f t="shared" si="0"/>
        <v>5.2</v>
      </c>
      <c r="F51" s="63">
        <f t="shared" si="1"/>
        <v>4.0999999999999996</v>
      </c>
      <c r="G51" s="64">
        <f t="shared" si="2"/>
        <v>4.5999999999999996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405</v>
      </c>
      <c r="C52" s="62">
        <f>SUM(G10:G14)</f>
        <v>391</v>
      </c>
      <c r="D52" s="62">
        <f>SUM(H10:H14)</f>
        <v>796</v>
      </c>
      <c r="E52" s="63">
        <f t="shared" si="0"/>
        <v>6</v>
      </c>
      <c r="F52" s="63">
        <f t="shared" si="1"/>
        <v>5.0999999999999996</v>
      </c>
      <c r="G52" s="64">
        <f t="shared" si="2"/>
        <v>5.5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519</v>
      </c>
      <c r="C53" s="62">
        <f>SUM(G15:G19)</f>
        <v>483</v>
      </c>
      <c r="D53" s="62">
        <f>SUM(H15:H19)</f>
        <v>1002</v>
      </c>
      <c r="E53" s="63">
        <f t="shared" si="0"/>
        <v>7.6</v>
      </c>
      <c r="F53" s="63">
        <f t="shared" si="1"/>
        <v>6.3</v>
      </c>
      <c r="G53" s="64">
        <f t="shared" si="2"/>
        <v>6.9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534</v>
      </c>
      <c r="C54" s="62">
        <f>SUM(G20:G24)</f>
        <v>492</v>
      </c>
      <c r="D54" s="62">
        <f>SUM(H20:H24)</f>
        <v>1026</v>
      </c>
      <c r="E54" s="63">
        <f t="shared" si="0"/>
        <v>7.9</v>
      </c>
      <c r="F54" s="63">
        <f t="shared" si="1"/>
        <v>6.4</v>
      </c>
      <c r="G54" s="64">
        <f t="shared" si="2"/>
        <v>7.1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460</v>
      </c>
      <c r="C55" s="62">
        <f>SUM(G25:G29)</f>
        <v>465</v>
      </c>
      <c r="D55" s="62">
        <f>SUM(H25:H29)</f>
        <v>925</v>
      </c>
      <c r="E55" s="63">
        <f t="shared" si="0"/>
        <v>6.8</v>
      </c>
      <c r="F55" s="63">
        <f t="shared" si="1"/>
        <v>6</v>
      </c>
      <c r="G55" s="64">
        <f t="shared" si="2"/>
        <v>6.4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470</v>
      </c>
      <c r="C56" s="70">
        <f>SUM(G30:G34)</f>
        <v>502</v>
      </c>
      <c r="D56" s="70">
        <f>SUM(H30:H34)</f>
        <v>972</v>
      </c>
      <c r="E56" s="71">
        <f t="shared" si="0"/>
        <v>6.9</v>
      </c>
      <c r="F56" s="63">
        <f t="shared" si="1"/>
        <v>6.5</v>
      </c>
      <c r="G56" s="72">
        <f t="shared" si="2"/>
        <v>6.7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609</v>
      </c>
      <c r="C57" s="62">
        <f>SUM(G35:G39)</f>
        <v>677</v>
      </c>
      <c r="D57" s="62">
        <f>SUM(H35:H39)</f>
        <v>1286</v>
      </c>
      <c r="E57" s="63">
        <f t="shared" si="0"/>
        <v>9</v>
      </c>
      <c r="F57" s="67">
        <f t="shared" si="1"/>
        <v>8.8000000000000007</v>
      </c>
      <c r="G57" s="64">
        <f t="shared" si="2"/>
        <v>8.9</v>
      </c>
      <c r="H57" s="73"/>
    </row>
    <row r="58" spans="1:11" s="1" customFormat="1" ht="12.75" customHeight="1" x14ac:dyDescent="0.4">
      <c r="A58" s="61" t="s">
        <v>29</v>
      </c>
      <c r="B58" s="62">
        <f>SUM(J5:J9)</f>
        <v>722</v>
      </c>
      <c r="C58" s="62">
        <f>SUM(K5:K9)</f>
        <v>854</v>
      </c>
      <c r="D58" s="62">
        <f>SUM(L5:L9)</f>
        <v>1576</v>
      </c>
      <c r="E58" s="63">
        <f t="shared" si="0"/>
        <v>10.6</v>
      </c>
      <c r="F58" s="63">
        <f t="shared" si="1"/>
        <v>11.1</v>
      </c>
      <c r="G58" s="64">
        <f t="shared" si="2"/>
        <v>10.9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404</v>
      </c>
      <c r="C59" s="62">
        <f>SUM(K10:K14)</f>
        <v>568</v>
      </c>
      <c r="D59" s="62">
        <f>SUM(L10:L14)</f>
        <v>972</v>
      </c>
      <c r="E59" s="63">
        <f t="shared" si="0"/>
        <v>5.9</v>
      </c>
      <c r="F59" s="63">
        <f t="shared" si="1"/>
        <v>7.4</v>
      </c>
      <c r="G59" s="64">
        <f t="shared" si="2"/>
        <v>6.7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325</v>
      </c>
      <c r="C60" s="62">
        <f>SUM(K15:K19)</f>
        <v>536</v>
      </c>
      <c r="D60" s="62">
        <f>SUM(L15:L19)</f>
        <v>861</v>
      </c>
      <c r="E60" s="63">
        <f t="shared" si="0"/>
        <v>4.8</v>
      </c>
      <c r="F60" s="63">
        <f t="shared" si="1"/>
        <v>6.9</v>
      </c>
      <c r="G60" s="64">
        <f t="shared" si="2"/>
        <v>5.9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200</v>
      </c>
      <c r="C61" s="62">
        <f>SUM(K20:K24)</f>
        <v>357</v>
      </c>
      <c r="D61" s="62">
        <f>SUM(L20:L24)</f>
        <v>557</v>
      </c>
      <c r="E61" s="63">
        <f t="shared" si="0"/>
        <v>2.9</v>
      </c>
      <c r="F61" s="63">
        <f t="shared" si="1"/>
        <v>4.5999999999999996</v>
      </c>
      <c r="G61" s="64">
        <f t="shared" si="2"/>
        <v>3.8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74</v>
      </c>
      <c r="C62" s="62">
        <f>SUM(K25:K29)</f>
        <v>232</v>
      </c>
      <c r="D62" s="62">
        <f>SUM(L25:L29)</f>
        <v>306</v>
      </c>
      <c r="E62" s="63">
        <f t="shared" si="0"/>
        <v>1.1000000000000001</v>
      </c>
      <c r="F62" s="63">
        <f t="shared" si="1"/>
        <v>3</v>
      </c>
      <c r="G62" s="64">
        <f t="shared" si="2"/>
        <v>2.1</v>
      </c>
    </row>
    <row r="63" spans="1:11" s="1" customFormat="1" ht="12.75" customHeight="1" x14ac:dyDescent="0.4">
      <c r="A63" s="61" t="s">
        <v>34</v>
      </c>
      <c r="B63" s="62">
        <f>SUM(J30:J34)</f>
        <v>19</v>
      </c>
      <c r="C63" s="62">
        <f>SUM(K30:K34)</f>
        <v>70</v>
      </c>
      <c r="D63" s="62">
        <f>SUM(L30:L34)</f>
        <v>89</v>
      </c>
      <c r="E63" s="63">
        <f t="shared" si="0"/>
        <v>0.3</v>
      </c>
      <c r="F63" s="63">
        <f t="shared" si="1"/>
        <v>0.9</v>
      </c>
      <c r="G63" s="64">
        <f t="shared" si="2"/>
        <v>0.6</v>
      </c>
    </row>
    <row r="64" spans="1:11" s="1" customFormat="1" ht="12.75" customHeight="1" x14ac:dyDescent="0.4">
      <c r="A64" s="94" t="s">
        <v>35</v>
      </c>
      <c r="B64" s="75">
        <f>SUM(J35:J36)</f>
        <v>1</v>
      </c>
      <c r="C64" s="75">
        <f>SUM(K35:K36)</f>
        <v>14</v>
      </c>
      <c r="D64" s="75">
        <f>SUM(L35:L36)</f>
        <v>15</v>
      </c>
      <c r="E64" s="76">
        <f t="shared" si="0"/>
        <v>0</v>
      </c>
      <c r="F64" s="76">
        <f t="shared" si="1"/>
        <v>0.2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642</v>
      </c>
      <c r="C65" s="38">
        <f>SUM(C44:C46)</f>
        <v>643</v>
      </c>
      <c r="D65" s="38">
        <f>SUM(D44:D46)</f>
        <v>1285</v>
      </c>
      <c r="E65" s="59">
        <f t="shared" si="0"/>
        <v>9.5</v>
      </c>
      <c r="F65" s="59">
        <f t="shared" si="1"/>
        <v>8.3000000000000007</v>
      </c>
      <c r="G65" s="60">
        <f t="shared" si="2"/>
        <v>8.9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3795</v>
      </c>
      <c r="C66" s="38">
        <f>SUM(C47:C56)</f>
        <v>3770</v>
      </c>
      <c r="D66" s="38">
        <f>SUM(D47:D56)</f>
        <v>7565</v>
      </c>
      <c r="E66" s="63">
        <f t="shared" si="0"/>
        <v>55.9</v>
      </c>
      <c r="F66" s="63">
        <f t="shared" si="1"/>
        <v>48.8</v>
      </c>
      <c r="G66" s="64">
        <f t="shared" si="2"/>
        <v>52.1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2354</v>
      </c>
      <c r="C67" s="82">
        <f>SUM(C57:C64)</f>
        <v>3308</v>
      </c>
      <c r="D67" s="82">
        <f>SUM(D57:D64)</f>
        <v>5662</v>
      </c>
      <c r="E67" s="83">
        <f>ROUND(B67/$J$38*100,1)</f>
        <v>34.700000000000003</v>
      </c>
      <c r="F67" s="83">
        <f>ROUND(C67/K38*100,1)</f>
        <v>42.8</v>
      </c>
      <c r="G67" s="84">
        <f>ROUND(D67/L38*100,1)</f>
        <v>39</v>
      </c>
      <c r="H67" s="85"/>
      <c r="I67" s="5"/>
      <c r="J67" s="80"/>
      <c r="K67" s="5"/>
    </row>
    <row r="68" spans="1:12" s="1" customFormat="1" ht="30" customHeight="1" x14ac:dyDescent="0.15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47</v>
      </c>
    </row>
    <row r="4" spans="1:12" s="1" customFormat="1" ht="12.75" customHeight="1" x14ac:dyDescent="0.4">
      <c r="A4" s="7" t="s">
        <v>2</v>
      </c>
      <c r="B4" s="97" t="s">
        <v>3</v>
      </c>
      <c r="C4" s="97" t="s">
        <v>4</v>
      </c>
      <c r="D4" s="9" t="s">
        <v>5</v>
      </c>
      <c r="E4" s="10" t="s">
        <v>2</v>
      </c>
      <c r="F4" s="7" t="s">
        <v>3</v>
      </c>
      <c r="G4" s="97" t="s">
        <v>4</v>
      </c>
      <c r="H4" s="11" t="s">
        <v>5</v>
      </c>
      <c r="I4" s="10" t="s">
        <v>2</v>
      </c>
      <c r="J4" s="97" t="s">
        <v>3</v>
      </c>
      <c r="K4" s="97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18</v>
      </c>
      <c r="C5" s="13">
        <v>32</v>
      </c>
      <c r="D5" s="14">
        <v>50</v>
      </c>
      <c r="E5" s="15">
        <v>35</v>
      </c>
      <c r="F5" s="16">
        <v>74</v>
      </c>
      <c r="G5" s="16">
        <v>45</v>
      </c>
      <c r="H5" s="17">
        <v>119</v>
      </c>
      <c r="I5" s="15">
        <v>70</v>
      </c>
      <c r="J5" s="13">
        <v>135</v>
      </c>
      <c r="K5" s="13">
        <v>150</v>
      </c>
      <c r="L5" s="18">
        <v>285</v>
      </c>
    </row>
    <row r="6" spans="1:12" s="1" customFormat="1" ht="12.75" customHeight="1" x14ac:dyDescent="0.4">
      <c r="A6" s="19">
        <v>1</v>
      </c>
      <c r="B6" s="20">
        <v>30</v>
      </c>
      <c r="C6" s="20">
        <v>28</v>
      </c>
      <c r="D6" s="21">
        <v>58</v>
      </c>
      <c r="E6" s="22">
        <v>36</v>
      </c>
      <c r="F6" s="20">
        <v>68</v>
      </c>
      <c r="G6" s="20">
        <v>68</v>
      </c>
      <c r="H6" s="21">
        <v>136</v>
      </c>
      <c r="I6" s="22">
        <v>71</v>
      </c>
      <c r="J6" s="20">
        <v>161</v>
      </c>
      <c r="K6" s="20">
        <v>190</v>
      </c>
      <c r="L6" s="23">
        <v>351</v>
      </c>
    </row>
    <row r="7" spans="1:12" s="1" customFormat="1" ht="12.75" customHeight="1" x14ac:dyDescent="0.4">
      <c r="A7" s="19">
        <v>2</v>
      </c>
      <c r="B7" s="20">
        <v>29</v>
      </c>
      <c r="C7" s="20">
        <v>43</v>
      </c>
      <c r="D7" s="21">
        <v>72</v>
      </c>
      <c r="E7" s="22">
        <v>37</v>
      </c>
      <c r="F7" s="20">
        <v>74</v>
      </c>
      <c r="G7" s="20">
        <v>65</v>
      </c>
      <c r="H7" s="21">
        <v>139</v>
      </c>
      <c r="I7" s="22">
        <v>72</v>
      </c>
      <c r="J7" s="20">
        <v>142</v>
      </c>
      <c r="K7" s="20">
        <v>176</v>
      </c>
      <c r="L7" s="23">
        <v>318</v>
      </c>
    </row>
    <row r="8" spans="1:12" s="1" customFormat="1" ht="12.75" customHeight="1" x14ac:dyDescent="0.4">
      <c r="A8" s="19">
        <v>3</v>
      </c>
      <c r="B8" s="20">
        <v>32</v>
      </c>
      <c r="C8" s="20">
        <v>29</v>
      </c>
      <c r="D8" s="21">
        <v>61</v>
      </c>
      <c r="E8" s="22">
        <v>38</v>
      </c>
      <c r="F8" s="20">
        <v>64</v>
      </c>
      <c r="G8" s="20">
        <v>72</v>
      </c>
      <c r="H8" s="21">
        <v>136</v>
      </c>
      <c r="I8" s="22">
        <v>73</v>
      </c>
      <c r="J8" s="20">
        <v>158</v>
      </c>
      <c r="K8" s="20">
        <v>166</v>
      </c>
      <c r="L8" s="23">
        <v>324</v>
      </c>
    </row>
    <row r="9" spans="1:12" s="1" customFormat="1" ht="12.75" customHeight="1" x14ac:dyDescent="0.4">
      <c r="A9" s="19">
        <v>4</v>
      </c>
      <c r="B9" s="20">
        <v>29</v>
      </c>
      <c r="C9" s="20">
        <v>29</v>
      </c>
      <c r="D9" s="21">
        <v>58</v>
      </c>
      <c r="E9" s="22">
        <v>39</v>
      </c>
      <c r="F9" s="20">
        <v>74</v>
      </c>
      <c r="G9" s="20">
        <v>66</v>
      </c>
      <c r="H9" s="21">
        <v>140</v>
      </c>
      <c r="I9" s="22">
        <v>74</v>
      </c>
      <c r="J9" s="20">
        <v>122</v>
      </c>
      <c r="K9" s="20">
        <v>168</v>
      </c>
      <c r="L9" s="23">
        <v>290</v>
      </c>
    </row>
    <row r="10" spans="1:12" s="1" customFormat="1" ht="12.75" customHeight="1" x14ac:dyDescent="0.4">
      <c r="A10" s="24">
        <v>5</v>
      </c>
      <c r="B10" s="25">
        <v>24</v>
      </c>
      <c r="C10" s="25">
        <v>41</v>
      </c>
      <c r="D10" s="26">
        <v>65</v>
      </c>
      <c r="E10" s="27">
        <v>40</v>
      </c>
      <c r="F10" s="25">
        <v>67</v>
      </c>
      <c r="G10" s="25">
        <v>71</v>
      </c>
      <c r="H10" s="26">
        <v>138</v>
      </c>
      <c r="I10" s="27">
        <v>75</v>
      </c>
      <c r="J10" s="25">
        <v>90</v>
      </c>
      <c r="K10" s="25">
        <v>119</v>
      </c>
      <c r="L10" s="28">
        <v>209</v>
      </c>
    </row>
    <row r="11" spans="1:12" s="1" customFormat="1" ht="12.75" customHeight="1" x14ac:dyDescent="0.4">
      <c r="A11" s="19">
        <v>6</v>
      </c>
      <c r="B11" s="20">
        <v>55</v>
      </c>
      <c r="C11" s="20">
        <v>42</v>
      </c>
      <c r="D11" s="21">
        <v>97</v>
      </c>
      <c r="E11" s="22">
        <v>41</v>
      </c>
      <c r="F11" s="20">
        <v>79</v>
      </c>
      <c r="G11" s="20">
        <v>73</v>
      </c>
      <c r="H11" s="21">
        <v>152</v>
      </c>
      <c r="I11" s="22">
        <v>76</v>
      </c>
      <c r="J11" s="20">
        <v>63</v>
      </c>
      <c r="K11" s="20">
        <v>99</v>
      </c>
      <c r="L11" s="23">
        <v>162</v>
      </c>
    </row>
    <row r="12" spans="1:12" s="1" customFormat="1" ht="12.75" customHeight="1" x14ac:dyDescent="0.4">
      <c r="A12" s="19">
        <v>7</v>
      </c>
      <c r="B12" s="20">
        <v>38</v>
      </c>
      <c r="C12" s="20">
        <v>38</v>
      </c>
      <c r="D12" s="21">
        <v>76</v>
      </c>
      <c r="E12" s="22">
        <v>42</v>
      </c>
      <c r="F12" s="20">
        <v>78</v>
      </c>
      <c r="G12" s="20">
        <v>80</v>
      </c>
      <c r="H12" s="21">
        <v>158</v>
      </c>
      <c r="I12" s="22">
        <v>77</v>
      </c>
      <c r="J12" s="20">
        <v>76</v>
      </c>
      <c r="K12" s="20">
        <v>106</v>
      </c>
      <c r="L12" s="23">
        <v>182</v>
      </c>
    </row>
    <row r="13" spans="1:12" s="1" customFormat="1" ht="12.75" customHeight="1" x14ac:dyDescent="0.4">
      <c r="A13" s="19">
        <v>8</v>
      </c>
      <c r="B13" s="20">
        <v>53</v>
      </c>
      <c r="C13" s="20">
        <v>60</v>
      </c>
      <c r="D13" s="21">
        <v>113</v>
      </c>
      <c r="E13" s="22">
        <v>43</v>
      </c>
      <c r="F13" s="20">
        <v>89</v>
      </c>
      <c r="G13" s="20">
        <v>93</v>
      </c>
      <c r="H13" s="21">
        <v>182</v>
      </c>
      <c r="I13" s="22">
        <v>78</v>
      </c>
      <c r="J13" s="20">
        <v>96</v>
      </c>
      <c r="K13" s="20">
        <v>124</v>
      </c>
      <c r="L13" s="23">
        <v>220</v>
      </c>
    </row>
    <row r="14" spans="1:12" s="1" customFormat="1" ht="12.75" customHeight="1" x14ac:dyDescent="0.4">
      <c r="A14" s="29">
        <v>9</v>
      </c>
      <c r="B14" s="30">
        <v>42</v>
      </c>
      <c r="C14" s="30">
        <v>48</v>
      </c>
      <c r="D14" s="31">
        <v>90</v>
      </c>
      <c r="E14" s="32">
        <v>44</v>
      </c>
      <c r="F14" s="30">
        <v>86</v>
      </c>
      <c r="G14" s="30">
        <v>74</v>
      </c>
      <c r="H14" s="31">
        <v>160</v>
      </c>
      <c r="I14" s="32">
        <v>79</v>
      </c>
      <c r="J14" s="30">
        <v>81</v>
      </c>
      <c r="K14" s="30">
        <v>118</v>
      </c>
      <c r="L14" s="33">
        <v>199</v>
      </c>
    </row>
    <row r="15" spans="1:12" s="1" customFormat="1" ht="12.75" customHeight="1" x14ac:dyDescent="0.4">
      <c r="A15" s="19">
        <v>10</v>
      </c>
      <c r="B15" s="20">
        <v>61</v>
      </c>
      <c r="C15" s="20">
        <v>47</v>
      </c>
      <c r="D15" s="21">
        <v>108</v>
      </c>
      <c r="E15" s="22">
        <v>45</v>
      </c>
      <c r="F15" s="20">
        <v>94</v>
      </c>
      <c r="G15" s="20">
        <v>90</v>
      </c>
      <c r="H15" s="21">
        <v>184</v>
      </c>
      <c r="I15" s="22">
        <v>80</v>
      </c>
      <c r="J15" s="20">
        <v>67</v>
      </c>
      <c r="K15" s="20">
        <v>138</v>
      </c>
      <c r="L15" s="23">
        <v>205</v>
      </c>
    </row>
    <row r="16" spans="1:12" s="1" customFormat="1" ht="12.75" customHeight="1" x14ac:dyDescent="0.4">
      <c r="A16" s="19">
        <v>11</v>
      </c>
      <c r="B16" s="20">
        <v>49</v>
      </c>
      <c r="C16" s="20">
        <v>49</v>
      </c>
      <c r="D16" s="21">
        <v>98</v>
      </c>
      <c r="E16" s="22">
        <v>46</v>
      </c>
      <c r="F16" s="20">
        <v>101</v>
      </c>
      <c r="G16" s="20">
        <v>95</v>
      </c>
      <c r="H16" s="21">
        <v>196</v>
      </c>
      <c r="I16" s="22">
        <v>81</v>
      </c>
      <c r="J16" s="20">
        <v>77</v>
      </c>
      <c r="K16" s="20">
        <v>120</v>
      </c>
      <c r="L16" s="23">
        <v>197</v>
      </c>
    </row>
    <row r="17" spans="1:12" s="1" customFormat="1" ht="12.75" customHeight="1" x14ac:dyDescent="0.4">
      <c r="A17" s="19">
        <v>12</v>
      </c>
      <c r="B17" s="20">
        <v>60</v>
      </c>
      <c r="C17" s="20">
        <v>45</v>
      </c>
      <c r="D17" s="21">
        <v>105</v>
      </c>
      <c r="E17" s="22">
        <v>47</v>
      </c>
      <c r="F17" s="20">
        <v>108</v>
      </c>
      <c r="G17" s="20">
        <v>100</v>
      </c>
      <c r="H17" s="21">
        <v>208</v>
      </c>
      <c r="I17" s="22">
        <v>82</v>
      </c>
      <c r="J17" s="20">
        <v>66</v>
      </c>
      <c r="K17" s="20">
        <v>87</v>
      </c>
      <c r="L17" s="23">
        <v>153</v>
      </c>
    </row>
    <row r="18" spans="1:12" s="1" customFormat="1" ht="12.75" customHeight="1" x14ac:dyDescent="0.4">
      <c r="A18" s="19">
        <v>13</v>
      </c>
      <c r="B18" s="20">
        <v>55</v>
      </c>
      <c r="C18" s="20">
        <v>52</v>
      </c>
      <c r="D18" s="21">
        <v>107</v>
      </c>
      <c r="E18" s="22">
        <v>48</v>
      </c>
      <c r="F18" s="20">
        <v>111</v>
      </c>
      <c r="G18" s="20">
        <v>90</v>
      </c>
      <c r="H18" s="21">
        <v>201</v>
      </c>
      <c r="I18" s="22">
        <v>83</v>
      </c>
      <c r="J18" s="20">
        <v>62</v>
      </c>
      <c r="K18" s="20">
        <v>122</v>
      </c>
      <c r="L18" s="23">
        <v>184</v>
      </c>
    </row>
    <row r="19" spans="1:12" s="1" customFormat="1" ht="12.75" customHeight="1" x14ac:dyDescent="0.4">
      <c r="A19" s="19">
        <v>14</v>
      </c>
      <c r="B19" s="20">
        <v>61</v>
      </c>
      <c r="C19" s="20">
        <v>53</v>
      </c>
      <c r="D19" s="21">
        <v>114</v>
      </c>
      <c r="E19" s="22">
        <v>49</v>
      </c>
      <c r="F19" s="20">
        <v>108</v>
      </c>
      <c r="G19" s="20">
        <v>106</v>
      </c>
      <c r="H19" s="21">
        <v>214</v>
      </c>
      <c r="I19" s="22">
        <v>84</v>
      </c>
      <c r="J19" s="20">
        <v>53</v>
      </c>
      <c r="K19" s="20">
        <v>74</v>
      </c>
      <c r="L19" s="23">
        <v>127</v>
      </c>
    </row>
    <row r="20" spans="1:12" s="1" customFormat="1" ht="12.75" customHeight="1" x14ac:dyDescent="0.4">
      <c r="A20" s="24">
        <v>15</v>
      </c>
      <c r="B20" s="25">
        <v>58</v>
      </c>
      <c r="C20" s="25">
        <v>64</v>
      </c>
      <c r="D20" s="26">
        <v>122</v>
      </c>
      <c r="E20" s="27">
        <v>50</v>
      </c>
      <c r="F20" s="25">
        <v>116</v>
      </c>
      <c r="G20" s="25">
        <v>94</v>
      </c>
      <c r="H20" s="26">
        <v>210</v>
      </c>
      <c r="I20" s="27">
        <v>85</v>
      </c>
      <c r="J20" s="25">
        <v>52</v>
      </c>
      <c r="K20" s="25">
        <v>81</v>
      </c>
      <c r="L20" s="28">
        <v>133</v>
      </c>
    </row>
    <row r="21" spans="1:12" s="1" customFormat="1" ht="12.75" customHeight="1" x14ac:dyDescent="0.4">
      <c r="A21" s="19">
        <v>16</v>
      </c>
      <c r="B21" s="20">
        <v>61</v>
      </c>
      <c r="C21" s="20">
        <v>60</v>
      </c>
      <c r="D21" s="21">
        <v>121</v>
      </c>
      <c r="E21" s="22">
        <v>51</v>
      </c>
      <c r="F21" s="20">
        <v>107</v>
      </c>
      <c r="G21" s="20">
        <v>89</v>
      </c>
      <c r="H21" s="21">
        <v>196</v>
      </c>
      <c r="I21" s="22">
        <v>86</v>
      </c>
      <c r="J21" s="20">
        <v>48</v>
      </c>
      <c r="K21" s="20">
        <v>82</v>
      </c>
      <c r="L21" s="23">
        <v>130</v>
      </c>
    </row>
    <row r="22" spans="1:12" s="1" customFormat="1" ht="12.75" customHeight="1" x14ac:dyDescent="0.4">
      <c r="A22" s="19">
        <v>17</v>
      </c>
      <c r="B22" s="20">
        <v>80</v>
      </c>
      <c r="C22" s="20">
        <v>61</v>
      </c>
      <c r="D22" s="21">
        <v>141</v>
      </c>
      <c r="E22" s="22">
        <v>52</v>
      </c>
      <c r="F22" s="20">
        <v>90</v>
      </c>
      <c r="G22" s="20">
        <v>83</v>
      </c>
      <c r="H22" s="21">
        <v>173</v>
      </c>
      <c r="I22" s="22">
        <v>87</v>
      </c>
      <c r="J22" s="20">
        <v>41</v>
      </c>
      <c r="K22" s="20">
        <v>68</v>
      </c>
      <c r="L22" s="23">
        <v>109</v>
      </c>
    </row>
    <row r="23" spans="1:12" s="1" customFormat="1" ht="12.75" customHeight="1" x14ac:dyDescent="0.4">
      <c r="A23" s="19">
        <v>18</v>
      </c>
      <c r="B23" s="20">
        <v>56</v>
      </c>
      <c r="C23" s="20">
        <v>60</v>
      </c>
      <c r="D23" s="21">
        <v>116</v>
      </c>
      <c r="E23" s="22">
        <v>53</v>
      </c>
      <c r="F23" s="20">
        <v>106</v>
      </c>
      <c r="G23" s="20">
        <v>105</v>
      </c>
      <c r="H23" s="21">
        <v>211</v>
      </c>
      <c r="I23" s="22">
        <v>88</v>
      </c>
      <c r="J23" s="20">
        <v>34</v>
      </c>
      <c r="K23" s="20">
        <v>66</v>
      </c>
      <c r="L23" s="23">
        <v>100</v>
      </c>
    </row>
    <row r="24" spans="1:12" s="1" customFormat="1" ht="12.75" customHeight="1" x14ac:dyDescent="0.4">
      <c r="A24" s="29">
        <v>19</v>
      </c>
      <c r="B24" s="30">
        <v>51</v>
      </c>
      <c r="C24" s="30">
        <v>52</v>
      </c>
      <c r="D24" s="31">
        <v>103</v>
      </c>
      <c r="E24" s="32">
        <v>54</v>
      </c>
      <c r="F24" s="30">
        <v>114</v>
      </c>
      <c r="G24" s="30">
        <v>112</v>
      </c>
      <c r="H24" s="31">
        <v>226</v>
      </c>
      <c r="I24" s="32">
        <v>89</v>
      </c>
      <c r="J24" s="30">
        <v>26</v>
      </c>
      <c r="K24" s="30">
        <v>60</v>
      </c>
      <c r="L24" s="33">
        <v>86</v>
      </c>
    </row>
    <row r="25" spans="1:12" s="1" customFormat="1" ht="12.75" customHeight="1" x14ac:dyDescent="0.4">
      <c r="A25" s="19">
        <v>20</v>
      </c>
      <c r="B25" s="20">
        <v>51</v>
      </c>
      <c r="C25" s="20">
        <v>75</v>
      </c>
      <c r="D25" s="21">
        <v>126</v>
      </c>
      <c r="E25" s="22">
        <v>55</v>
      </c>
      <c r="F25" s="20">
        <v>82</v>
      </c>
      <c r="G25" s="20">
        <v>86</v>
      </c>
      <c r="H25" s="21">
        <v>168</v>
      </c>
      <c r="I25" s="22">
        <v>90</v>
      </c>
      <c r="J25" s="20">
        <v>23</v>
      </c>
      <c r="K25" s="20">
        <v>56</v>
      </c>
      <c r="L25" s="23">
        <v>79</v>
      </c>
    </row>
    <row r="26" spans="1:12" s="1" customFormat="1" ht="12.75" customHeight="1" x14ac:dyDescent="0.4">
      <c r="A26" s="19">
        <v>21</v>
      </c>
      <c r="B26" s="20">
        <v>52</v>
      </c>
      <c r="C26" s="20">
        <v>79</v>
      </c>
      <c r="D26" s="21">
        <v>131</v>
      </c>
      <c r="E26" s="22">
        <v>56</v>
      </c>
      <c r="F26" s="20">
        <v>87</v>
      </c>
      <c r="G26" s="20">
        <v>114</v>
      </c>
      <c r="H26" s="21">
        <v>201</v>
      </c>
      <c r="I26" s="22">
        <v>91</v>
      </c>
      <c r="J26" s="20">
        <v>15</v>
      </c>
      <c r="K26" s="20">
        <v>55</v>
      </c>
      <c r="L26" s="23">
        <v>70</v>
      </c>
    </row>
    <row r="27" spans="1:12" s="1" customFormat="1" ht="12.75" customHeight="1" x14ac:dyDescent="0.4">
      <c r="A27" s="19">
        <v>22</v>
      </c>
      <c r="B27" s="20">
        <v>57</v>
      </c>
      <c r="C27" s="20">
        <v>66</v>
      </c>
      <c r="D27" s="21">
        <v>123</v>
      </c>
      <c r="E27" s="22">
        <v>57</v>
      </c>
      <c r="F27" s="20">
        <v>114</v>
      </c>
      <c r="G27" s="20">
        <v>107</v>
      </c>
      <c r="H27" s="21">
        <v>221</v>
      </c>
      <c r="I27" s="22">
        <v>92</v>
      </c>
      <c r="J27" s="20">
        <v>18</v>
      </c>
      <c r="K27" s="20">
        <v>45</v>
      </c>
      <c r="L27" s="23">
        <v>63</v>
      </c>
    </row>
    <row r="28" spans="1:12" s="1" customFormat="1" ht="12.75" customHeight="1" x14ac:dyDescent="0.4">
      <c r="A28" s="19">
        <v>23</v>
      </c>
      <c r="B28" s="20">
        <v>52</v>
      </c>
      <c r="C28" s="20">
        <v>61</v>
      </c>
      <c r="D28" s="21">
        <v>113</v>
      </c>
      <c r="E28" s="22">
        <v>58</v>
      </c>
      <c r="F28" s="20">
        <v>92</v>
      </c>
      <c r="G28" s="20">
        <v>82</v>
      </c>
      <c r="H28" s="21">
        <v>174</v>
      </c>
      <c r="I28" s="22">
        <v>93</v>
      </c>
      <c r="J28" s="20">
        <v>11</v>
      </c>
      <c r="K28" s="20">
        <v>48</v>
      </c>
      <c r="L28" s="23">
        <v>59</v>
      </c>
    </row>
    <row r="29" spans="1:12" s="1" customFormat="1" ht="12.75" customHeight="1" x14ac:dyDescent="0.4">
      <c r="A29" s="19">
        <v>24</v>
      </c>
      <c r="B29" s="20">
        <v>60</v>
      </c>
      <c r="C29" s="20">
        <v>61</v>
      </c>
      <c r="D29" s="21">
        <v>121</v>
      </c>
      <c r="E29" s="22">
        <v>59</v>
      </c>
      <c r="F29" s="20">
        <v>86</v>
      </c>
      <c r="G29" s="20">
        <v>86</v>
      </c>
      <c r="H29" s="21">
        <v>172</v>
      </c>
      <c r="I29" s="22">
        <v>94</v>
      </c>
      <c r="J29" s="20">
        <v>6</v>
      </c>
      <c r="K29" s="20">
        <v>31</v>
      </c>
      <c r="L29" s="23">
        <v>37</v>
      </c>
    </row>
    <row r="30" spans="1:12" s="1" customFormat="1" ht="12.75" customHeight="1" x14ac:dyDescent="0.4">
      <c r="A30" s="24">
        <v>25</v>
      </c>
      <c r="B30" s="25">
        <v>64</v>
      </c>
      <c r="C30" s="25">
        <v>37</v>
      </c>
      <c r="D30" s="26">
        <v>101</v>
      </c>
      <c r="E30" s="27">
        <v>60</v>
      </c>
      <c r="F30" s="25">
        <v>71</v>
      </c>
      <c r="G30" s="25">
        <v>88</v>
      </c>
      <c r="H30" s="26">
        <v>159</v>
      </c>
      <c r="I30" s="27">
        <v>95</v>
      </c>
      <c r="J30" s="25">
        <v>8</v>
      </c>
      <c r="K30" s="25">
        <v>19</v>
      </c>
      <c r="L30" s="28">
        <v>27</v>
      </c>
    </row>
    <row r="31" spans="1:12" s="1" customFormat="1" ht="12.75" customHeight="1" x14ac:dyDescent="0.4">
      <c r="A31" s="19">
        <v>26</v>
      </c>
      <c r="B31" s="20">
        <v>42</v>
      </c>
      <c r="C31" s="20">
        <v>46</v>
      </c>
      <c r="D31" s="21">
        <v>88</v>
      </c>
      <c r="E31" s="22">
        <v>61</v>
      </c>
      <c r="F31" s="20">
        <v>102</v>
      </c>
      <c r="G31" s="20">
        <v>102</v>
      </c>
      <c r="H31" s="21">
        <v>204</v>
      </c>
      <c r="I31" s="22">
        <v>96</v>
      </c>
      <c r="J31" s="20">
        <v>8</v>
      </c>
      <c r="K31" s="20">
        <v>19</v>
      </c>
      <c r="L31" s="23">
        <v>27</v>
      </c>
    </row>
    <row r="32" spans="1:12" s="1" customFormat="1" ht="12.75" customHeight="1" x14ac:dyDescent="0.4">
      <c r="A32" s="19">
        <v>27</v>
      </c>
      <c r="B32" s="20">
        <v>38</v>
      </c>
      <c r="C32" s="20">
        <v>50</v>
      </c>
      <c r="D32" s="21">
        <v>88</v>
      </c>
      <c r="E32" s="22">
        <v>62</v>
      </c>
      <c r="F32" s="20">
        <v>87</v>
      </c>
      <c r="G32" s="20">
        <v>113</v>
      </c>
      <c r="H32" s="21">
        <v>200</v>
      </c>
      <c r="I32" s="22">
        <v>97</v>
      </c>
      <c r="J32" s="20">
        <v>2</v>
      </c>
      <c r="K32" s="20">
        <v>14</v>
      </c>
      <c r="L32" s="23">
        <v>16</v>
      </c>
    </row>
    <row r="33" spans="1:15" s="1" customFormat="1" ht="12.75" customHeight="1" x14ac:dyDescent="0.4">
      <c r="A33" s="19">
        <v>28</v>
      </c>
      <c r="B33" s="20">
        <v>42</v>
      </c>
      <c r="C33" s="20">
        <v>40</v>
      </c>
      <c r="D33" s="21">
        <v>82</v>
      </c>
      <c r="E33" s="22">
        <v>63</v>
      </c>
      <c r="F33" s="20">
        <v>95</v>
      </c>
      <c r="G33" s="20">
        <v>85</v>
      </c>
      <c r="H33" s="21">
        <v>180</v>
      </c>
      <c r="I33" s="22">
        <v>98</v>
      </c>
      <c r="J33" s="20">
        <v>1</v>
      </c>
      <c r="K33" s="20">
        <v>11</v>
      </c>
      <c r="L33" s="23">
        <v>12</v>
      </c>
    </row>
    <row r="34" spans="1:15" s="1" customFormat="1" ht="12.75" customHeight="1" x14ac:dyDescent="0.4">
      <c r="A34" s="29">
        <v>29</v>
      </c>
      <c r="B34" s="30">
        <v>51</v>
      </c>
      <c r="C34" s="30">
        <v>44</v>
      </c>
      <c r="D34" s="31">
        <v>95</v>
      </c>
      <c r="E34" s="32">
        <v>64</v>
      </c>
      <c r="F34" s="30">
        <v>111</v>
      </c>
      <c r="G34" s="30">
        <v>108</v>
      </c>
      <c r="H34" s="31">
        <v>219</v>
      </c>
      <c r="I34" s="32">
        <v>99</v>
      </c>
      <c r="J34" s="30">
        <v>0</v>
      </c>
      <c r="K34" s="30">
        <v>6</v>
      </c>
      <c r="L34" s="33">
        <v>6</v>
      </c>
    </row>
    <row r="35" spans="1:15" s="1" customFormat="1" ht="12.75" customHeight="1" x14ac:dyDescent="0.4">
      <c r="A35" s="19">
        <v>30</v>
      </c>
      <c r="B35" s="20">
        <v>46</v>
      </c>
      <c r="C35" s="20">
        <v>49</v>
      </c>
      <c r="D35" s="21">
        <v>95</v>
      </c>
      <c r="E35" s="22">
        <v>65</v>
      </c>
      <c r="F35" s="20">
        <v>105</v>
      </c>
      <c r="G35" s="20">
        <v>107</v>
      </c>
      <c r="H35" s="21">
        <v>212</v>
      </c>
      <c r="I35" s="22">
        <v>100</v>
      </c>
      <c r="J35" s="20">
        <v>1</v>
      </c>
      <c r="K35" s="20">
        <v>5</v>
      </c>
      <c r="L35" s="23">
        <v>6</v>
      </c>
    </row>
    <row r="36" spans="1:15" s="1" customFormat="1" ht="12.75" customHeight="1" x14ac:dyDescent="0.4">
      <c r="A36" s="19">
        <v>31</v>
      </c>
      <c r="B36" s="20">
        <v>51</v>
      </c>
      <c r="C36" s="20">
        <v>52</v>
      </c>
      <c r="D36" s="21">
        <v>103</v>
      </c>
      <c r="E36" s="22">
        <v>66</v>
      </c>
      <c r="F36" s="20">
        <v>108</v>
      </c>
      <c r="G36" s="20">
        <v>112</v>
      </c>
      <c r="H36" s="21">
        <v>220</v>
      </c>
      <c r="I36" s="22" t="s">
        <v>6</v>
      </c>
      <c r="J36" s="34"/>
      <c r="K36" s="34">
        <v>9</v>
      </c>
      <c r="L36" s="35">
        <v>9</v>
      </c>
      <c r="O36" s="36"/>
    </row>
    <row r="37" spans="1:15" s="1" customFormat="1" ht="12.75" customHeight="1" x14ac:dyDescent="0.4">
      <c r="A37" s="19">
        <v>32</v>
      </c>
      <c r="B37" s="20">
        <v>55</v>
      </c>
      <c r="C37" s="20">
        <v>45</v>
      </c>
      <c r="D37" s="21">
        <v>100</v>
      </c>
      <c r="E37" s="22">
        <v>67</v>
      </c>
      <c r="F37" s="20">
        <v>113</v>
      </c>
      <c r="G37" s="20">
        <v>152</v>
      </c>
      <c r="H37" s="21">
        <v>265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38</v>
      </c>
      <c r="C38" s="20">
        <v>54</v>
      </c>
      <c r="D38" s="21">
        <v>92</v>
      </c>
      <c r="E38" s="22">
        <v>68</v>
      </c>
      <c r="F38" s="20">
        <v>131</v>
      </c>
      <c r="G38" s="20">
        <v>144</v>
      </c>
      <c r="H38" s="23">
        <v>275</v>
      </c>
      <c r="I38" s="40" t="s">
        <v>7</v>
      </c>
      <c r="J38" s="41">
        <f>SUM(B5:B39)+SUM(F5:F39)+SUM(J5:J36)</f>
        <v>6784</v>
      </c>
      <c r="K38" s="41">
        <f>SUM(C5:C39)+SUM(G5:G39)+SUM(K5:K36)</f>
        <v>7701</v>
      </c>
      <c r="L38" s="42">
        <f>SUM(D5:D39)+SUM(H5:H39)+SUM(L5:L36)</f>
        <v>14485</v>
      </c>
    </row>
    <row r="39" spans="1:15" s="1" customFormat="1" ht="12.75" customHeight="1" thickBot="1" x14ac:dyDescent="0.45">
      <c r="A39" s="43">
        <v>34</v>
      </c>
      <c r="B39" s="44">
        <v>58</v>
      </c>
      <c r="C39" s="44">
        <v>58</v>
      </c>
      <c r="D39" s="45">
        <v>116</v>
      </c>
      <c r="E39" s="46">
        <v>69</v>
      </c>
      <c r="F39" s="44">
        <v>150</v>
      </c>
      <c r="G39" s="44">
        <v>162</v>
      </c>
      <c r="H39" s="45">
        <v>312</v>
      </c>
      <c r="I39" s="46" t="s">
        <v>8</v>
      </c>
      <c r="J39" s="44">
        <v>7402</v>
      </c>
      <c r="K39" s="47" t="s">
        <v>39</v>
      </c>
      <c r="L39" s="48" t="s">
        <v>39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36" t="s">
        <v>11</v>
      </c>
      <c r="B42" s="138" t="s">
        <v>12</v>
      </c>
      <c r="C42" s="138"/>
      <c r="D42" s="138"/>
      <c r="E42" s="139" t="s">
        <v>13</v>
      </c>
      <c r="F42" s="139"/>
      <c r="G42" s="140"/>
      <c r="H42" s="1" t="s">
        <v>14</v>
      </c>
    </row>
    <row r="43" spans="1:15" s="1" customFormat="1" ht="12.75" customHeight="1" x14ac:dyDescent="0.4">
      <c r="A43" s="137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138</v>
      </c>
      <c r="C44" s="58">
        <f>SUM(C5:C9)</f>
        <v>161</v>
      </c>
      <c r="D44" s="58">
        <f>SUM(D5:D9)</f>
        <v>299</v>
      </c>
      <c r="E44" s="59">
        <f>ROUND(B44/$J$38*100,1)</f>
        <v>2</v>
      </c>
      <c r="F44" s="59">
        <f>ROUND(C44/$K$38*100,1)</f>
        <v>2.1</v>
      </c>
      <c r="G44" s="60">
        <f>ROUND(D44/$L$38*100,1)</f>
        <v>2.1</v>
      </c>
    </row>
    <row r="45" spans="1:15" s="1" customFormat="1" ht="12.75" customHeight="1" x14ac:dyDescent="0.4">
      <c r="A45" s="61" t="s">
        <v>16</v>
      </c>
      <c r="B45" s="62">
        <f>SUM(B10:B14)</f>
        <v>212</v>
      </c>
      <c r="C45" s="62">
        <f>SUM(C10:C14)</f>
        <v>229</v>
      </c>
      <c r="D45" s="62">
        <f>SUM(D10:D14)</f>
        <v>441</v>
      </c>
      <c r="E45" s="63">
        <f t="shared" ref="E45:E66" si="0">ROUND(B45/$J$38*100,1)</f>
        <v>3.1</v>
      </c>
      <c r="F45" s="63">
        <f t="shared" ref="F45:F66" si="1">ROUND(C45/$K$38*100,1)</f>
        <v>3</v>
      </c>
      <c r="G45" s="64">
        <f t="shared" ref="G45:G66" si="2">ROUND(D45/$L$38*100,1)</f>
        <v>3</v>
      </c>
    </row>
    <row r="46" spans="1:15" s="1" customFormat="1" ht="12.75" customHeight="1" x14ac:dyDescent="0.4">
      <c r="A46" s="61" t="s">
        <v>17</v>
      </c>
      <c r="B46" s="62">
        <f>SUM(B15:B19)</f>
        <v>286</v>
      </c>
      <c r="C46" s="62">
        <f>SUM(C15:C19)</f>
        <v>246</v>
      </c>
      <c r="D46" s="62">
        <f>SUM(D15:D19)</f>
        <v>532</v>
      </c>
      <c r="E46" s="63">
        <f t="shared" si="0"/>
        <v>4.2</v>
      </c>
      <c r="F46" s="63">
        <f t="shared" si="1"/>
        <v>3.2</v>
      </c>
      <c r="G46" s="64">
        <f t="shared" si="2"/>
        <v>3.7</v>
      </c>
    </row>
    <row r="47" spans="1:15" s="1" customFormat="1" ht="12.75" customHeight="1" x14ac:dyDescent="0.4">
      <c r="A47" s="65" t="s">
        <v>18</v>
      </c>
      <c r="B47" s="66">
        <f>SUM(B20:B24)</f>
        <v>306</v>
      </c>
      <c r="C47" s="66">
        <f>SUM(C20:C24)</f>
        <v>297</v>
      </c>
      <c r="D47" s="66">
        <f>SUM(D20:D24)</f>
        <v>603</v>
      </c>
      <c r="E47" s="67">
        <f t="shared" si="0"/>
        <v>4.5</v>
      </c>
      <c r="F47" s="67">
        <f t="shared" si="1"/>
        <v>3.9</v>
      </c>
      <c r="G47" s="68">
        <f t="shared" si="2"/>
        <v>4.2</v>
      </c>
    </row>
    <row r="48" spans="1:15" s="1" customFormat="1" ht="12.75" customHeight="1" x14ac:dyDescent="0.4">
      <c r="A48" s="61" t="s">
        <v>19</v>
      </c>
      <c r="B48" s="62">
        <f>SUM(B25:B29)</f>
        <v>272</v>
      </c>
      <c r="C48" s="62">
        <f>SUM(C25:C29)</f>
        <v>342</v>
      </c>
      <c r="D48" s="62">
        <f>SUM(D25:D29)</f>
        <v>614</v>
      </c>
      <c r="E48" s="63">
        <f t="shared" si="0"/>
        <v>4</v>
      </c>
      <c r="F48" s="63">
        <f t="shared" si="1"/>
        <v>4.4000000000000004</v>
      </c>
      <c r="G48" s="64">
        <f t="shared" si="2"/>
        <v>4.2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237</v>
      </c>
      <c r="C49" s="62">
        <f>SUM(C30:C34)</f>
        <v>217</v>
      </c>
      <c r="D49" s="62">
        <f>SUM(D30:D34)</f>
        <v>454</v>
      </c>
      <c r="E49" s="63">
        <f t="shared" si="0"/>
        <v>3.5</v>
      </c>
      <c r="F49" s="63">
        <f t="shared" si="1"/>
        <v>2.8</v>
      </c>
      <c r="G49" s="64">
        <f t="shared" si="2"/>
        <v>3.1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248</v>
      </c>
      <c r="C50" s="62">
        <f>SUM(C35:C39)</f>
        <v>258</v>
      </c>
      <c r="D50" s="62">
        <f>SUM(D35:D39)</f>
        <v>506</v>
      </c>
      <c r="E50" s="63">
        <f t="shared" si="0"/>
        <v>3.7</v>
      </c>
      <c r="F50" s="63">
        <f t="shared" si="1"/>
        <v>3.4</v>
      </c>
      <c r="G50" s="64">
        <f t="shared" si="2"/>
        <v>3.5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354</v>
      </c>
      <c r="C51" s="62">
        <f>SUM(G5:G9)</f>
        <v>316</v>
      </c>
      <c r="D51" s="62">
        <f>SUM(H5:H9)</f>
        <v>670</v>
      </c>
      <c r="E51" s="63">
        <f t="shared" si="0"/>
        <v>5.2</v>
      </c>
      <c r="F51" s="63">
        <f t="shared" si="1"/>
        <v>4.0999999999999996</v>
      </c>
      <c r="G51" s="64">
        <f t="shared" si="2"/>
        <v>4.5999999999999996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399</v>
      </c>
      <c r="C52" s="62">
        <f>SUM(G10:G14)</f>
        <v>391</v>
      </c>
      <c r="D52" s="62">
        <f>SUM(H10:H14)</f>
        <v>790</v>
      </c>
      <c r="E52" s="63">
        <f t="shared" si="0"/>
        <v>5.9</v>
      </c>
      <c r="F52" s="63">
        <f t="shared" si="1"/>
        <v>5.0999999999999996</v>
      </c>
      <c r="G52" s="64">
        <f t="shared" si="2"/>
        <v>5.5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522</v>
      </c>
      <c r="C53" s="62">
        <f>SUM(G15:G19)</f>
        <v>481</v>
      </c>
      <c r="D53" s="62">
        <f>SUM(H15:H19)</f>
        <v>1003</v>
      </c>
      <c r="E53" s="63">
        <f t="shared" si="0"/>
        <v>7.7</v>
      </c>
      <c r="F53" s="63">
        <f t="shared" si="1"/>
        <v>6.2</v>
      </c>
      <c r="G53" s="64">
        <f t="shared" si="2"/>
        <v>6.9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533</v>
      </c>
      <c r="C54" s="62">
        <f>SUM(G20:G24)</f>
        <v>483</v>
      </c>
      <c r="D54" s="62">
        <f>SUM(H20:H24)</f>
        <v>1016</v>
      </c>
      <c r="E54" s="63">
        <f t="shared" si="0"/>
        <v>7.9</v>
      </c>
      <c r="F54" s="63">
        <f t="shared" si="1"/>
        <v>6.3</v>
      </c>
      <c r="G54" s="64">
        <f t="shared" si="2"/>
        <v>7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461</v>
      </c>
      <c r="C55" s="62">
        <f>SUM(G25:G29)</f>
        <v>475</v>
      </c>
      <c r="D55" s="62">
        <f>SUM(H25:H29)</f>
        <v>936</v>
      </c>
      <c r="E55" s="63">
        <f t="shared" si="0"/>
        <v>6.8</v>
      </c>
      <c r="F55" s="63">
        <f t="shared" si="1"/>
        <v>6.2</v>
      </c>
      <c r="G55" s="64">
        <f t="shared" si="2"/>
        <v>6.5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466</v>
      </c>
      <c r="C56" s="70">
        <f>SUM(G30:G34)</f>
        <v>496</v>
      </c>
      <c r="D56" s="70">
        <f>SUM(H30:H34)</f>
        <v>962</v>
      </c>
      <c r="E56" s="71">
        <f t="shared" si="0"/>
        <v>6.9</v>
      </c>
      <c r="F56" s="63">
        <f t="shared" si="1"/>
        <v>6.4</v>
      </c>
      <c r="G56" s="72">
        <f t="shared" si="2"/>
        <v>6.6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607</v>
      </c>
      <c r="C57" s="62">
        <f>SUM(G35:G39)</f>
        <v>677</v>
      </c>
      <c r="D57" s="62">
        <f>SUM(H35:H39)</f>
        <v>1284</v>
      </c>
      <c r="E57" s="63">
        <f t="shared" si="0"/>
        <v>8.9</v>
      </c>
      <c r="F57" s="67">
        <f t="shared" si="1"/>
        <v>8.8000000000000007</v>
      </c>
      <c r="G57" s="64">
        <f t="shared" si="2"/>
        <v>8.9</v>
      </c>
      <c r="H57" s="73"/>
    </row>
    <row r="58" spans="1:11" s="1" customFormat="1" ht="12.75" customHeight="1" x14ac:dyDescent="0.4">
      <c r="A58" s="61" t="s">
        <v>29</v>
      </c>
      <c r="B58" s="62">
        <f>SUM(J5:J9)</f>
        <v>718</v>
      </c>
      <c r="C58" s="62">
        <f>SUM(K5:K9)</f>
        <v>850</v>
      </c>
      <c r="D58" s="62">
        <f>SUM(L5:L9)</f>
        <v>1568</v>
      </c>
      <c r="E58" s="63">
        <f t="shared" si="0"/>
        <v>10.6</v>
      </c>
      <c r="F58" s="63">
        <f t="shared" si="1"/>
        <v>11</v>
      </c>
      <c r="G58" s="64">
        <f t="shared" si="2"/>
        <v>10.8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406</v>
      </c>
      <c r="C59" s="62">
        <f>SUM(K10:K14)</f>
        <v>566</v>
      </c>
      <c r="D59" s="62">
        <f>SUM(L10:L14)</f>
        <v>972</v>
      </c>
      <c r="E59" s="63">
        <f t="shared" si="0"/>
        <v>6</v>
      </c>
      <c r="F59" s="63">
        <f t="shared" si="1"/>
        <v>7.3</v>
      </c>
      <c r="G59" s="64">
        <f t="shared" si="2"/>
        <v>6.7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325</v>
      </c>
      <c r="C60" s="62">
        <f>SUM(K15:K19)</f>
        <v>541</v>
      </c>
      <c r="D60" s="62">
        <f>SUM(L15:L19)</f>
        <v>866</v>
      </c>
      <c r="E60" s="63">
        <f t="shared" si="0"/>
        <v>4.8</v>
      </c>
      <c r="F60" s="63">
        <f t="shared" si="1"/>
        <v>7</v>
      </c>
      <c r="G60" s="64">
        <f t="shared" si="2"/>
        <v>6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201</v>
      </c>
      <c r="C61" s="62">
        <f>SUM(K20:K24)</f>
        <v>357</v>
      </c>
      <c r="D61" s="62">
        <f>SUM(L20:L24)</f>
        <v>558</v>
      </c>
      <c r="E61" s="63">
        <f t="shared" si="0"/>
        <v>3</v>
      </c>
      <c r="F61" s="63">
        <f t="shared" si="1"/>
        <v>4.5999999999999996</v>
      </c>
      <c r="G61" s="64">
        <f t="shared" si="2"/>
        <v>3.9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73</v>
      </c>
      <c r="C62" s="62">
        <f>SUM(K25:K29)</f>
        <v>235</v>
      </c>
      <c r="D62" s="62">
        <f>SUM(L25:L29)</f>
        <v>308</v>
      </c>
      <c r="E62" s="63">
        <f t="shared" si="0"/>
        <v>1.1000000000000001</v>
      </c>
      <c r="F62" s="63">
        <f t="shared" si="1"/>
        <v>3.1</v>
      </c>
      <c r="G62" s="64">
        <f t="shared" si="2"/>
        <v>2.1</v>
      </c>
    </row>
    <row r="63" spans="1:11" s="1" customFormat="1" ht="12.75" customHeight="1" x14ac:dyDescent="0.4">
      <c r="A63" s="61" t="s">
        <v>34</v>
      </c>
      <c r="B63" s="62">
        <f>SUM(J30:J34)</f>
        <v>19</v>
      </c>
      <c r="C63" s="62">
        <f>SUM(K30:K34)</f>
        <v>69</v>
      </c>
      <c r="D63" s="62">
        <f>SUM(L30:L34)</f>
        <v>88</v>
      </c>
      <c r="E63" s="63">
        <f t="shared" si="0"/>
        <v>0.3</v>
      </c>
      <c r="F63" s="63">
        <f t="shared" si="1"/>
        <v>0.9</v>
      </c>
      <c r="G63" s="64">
        <f t="shared" si="2"/>
        <v>0.6</v>
      </c>
    </row>
    <row r="64" spans="1:11" s="1" customFormat="1" ht="12.75" customHeight="1" x14ac:dyDescent="0.4">
      <c r="A64" s="96" t="s">
        <v>35</v>
      </c>
      <c r="B64" s="75">
        <f>SUM(J35:J36)</f>
        <v>1</v>
      </c>
      <c r="C64" s="75">
        <f>SUM(K35:K36)</f>
        <v>14</v>
      </c>
      <c r="D64" s="75">
        <f>SUM(L35:L36)</f>
        <v>15</v>
      </c>
      <c r="E64" s="76">
        <f t="shared" si="0"/>
        <v>0</v>
      </c>
      <c r="F64" s="76">
        <f t="shared" si="1"/>
        <v>0.2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636</v>
      </c>
      <c r="C65" s="38">
        <f>SUM(C44:C46)</f>
        <v>636</v>
      </c>
      <c r="D65" s="38">
        <f>SUM(D44:D46)</f>
        <v>1272</v>
      </c>
      <c r="E65" s="59">
        <f t="shared" si="0"/>
        <v>9.4</v>
      </c>
      <c r="F65" s="59">
        <f t="shared" si="1"/>
        <v>8.3000000000000007</v>
      </c>
      <c r="G65" s="60">
        <f t="shared" si="2"/>
        <v>8.8000000000000007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3798</v>
      </c>
      <c r="C66" s="38">
        <f>SUM(C47:C56)</f>
        <v>3756</v>
      </c>
      <c r="D66" s="38">
        <f>SUM(D47:D56)</f>
        <v>7554</v>
      </c>
      <c r="E66" s="63">
        <f t="shared" si="0"/>
        <v>56</v>
      </c>
      <c r="F66" s="63">
        <f t="shared" si="1"/>
        <v>48.8</v>
      </c>
      <c r="G66" s="64">
        <f t="shared" si="2"/>
        <v>52.2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2350</v>
      </c>
      <c r="C67" s="82">
        <f>SUM(C57:C64)</f>
        <v>3309</v>
      </c>
      <c r="D67" s="82">
        <f>SUM(D57:D64)</f>
        <v>5659</v>
      </c>
      <c r="E67" s="83">
        <f>ROUND(B67/$J$38*100,1)</f>
        <v>34.6</v>
      </c>
      <c r="F67" s="83">
        <f>ROUND(C67/K38*100,1)</f>
        <v>43</v>
      </c>
      <c r="G67" s="84">
        <f>ROUND(D67/L38*100,1)</f>
        <v>39.1</v>
      </c>
      <c r="H67" s="85"/>
      <c r="I67" s="5"/>
      <c r="J67" s="80"/>
      <c r="K67" s="5"/>
    </row>
    <row r="68" spans="1:12" s="1" customFormat="1" ht="30" customHeight="1" x14ac:dyDescent="0.15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48</v>
      </c>
    </row>
    <row r="4" spans="1:12" s="1" customFormat="1" ht="12.75" customHeight="1" x14ac:dyDescent="0.4">
      <c r="A4" s="7" t="s">
        <v>2</v>
      </c>
      <c r="B4" s="99" t="s">
        <v>3</v>
      </c>
      <c r="C4" s="99" t="s">
        <v>4</v>
      </c>
      <c r="D4" s="9" t="s">
        <v>5</v>
      </c>
      <c r="E4" s="10" t="s">
        <v>2</v>
      </c>
      <c r="F4" s="7" t="s">
        <v>3</v>
      </c>
      <c r="G4" s="99" t="s">
        <v>4</v>
      </c>
      <c r="H4" s="11" t="s">
        <v>5</v>
      </c>
      <c r="I4" s="10" t="s">
        <v>2</v>
      </c>
      <c r="J4" s="99" t="s">
        <v>3</v>
      </c>
      <c r="K4" s="99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23</v>
      </c>
      <c r="C5" s="13">
        <v>33</v>
      </c>
      <c r="D5" s="14">
        <v>56</v>
      </c>
      <c r="E5" s="15">
        <v>35</v>
      </c>
      <c r="F5" s="16">
        <v>67</v>
      </c>
      <c r="G5" s="16">
        <v>51</v>
      </c>
      <c r="H5" s="17">
        <v>118</v>
      </c>
      <c r="I5" s="15">
        <v>70</v>
      </c>
      <c r="J5" s="13">
        <v>131</v>
      </c>
      <c r="K5" s="13">
        <v>151</v>
      </c>
      <c r="L5" s="18">
        <v>282</v>
      </c>
    </row>
    <row r="6" spans="1:12" s="1" customFormat="1" ht="12.75" customHeight="1" x14ac:dyDescent="0.4">
      <c r="A6" s="19">
        <v>1</v>
      </c>
      <c r="B6" s="20">
        <v>26</v>
      </c>
      <c r="C6" s="20">
        <v>25</v>
      </c>
      <c r="D6" s="21">
        <v>51</v>
      </c>
      <c r="E6" s="22">
        <v>36</v>
      </c>
      <c r="F6" s="20">
        <v>74</v>
      </c>
      <c r="G6" s="20">
        <v>60</v>
      </c>
      <c r="H6" s="21">
        <v>134</v>
      </c>
      <c r="I6" s="22">
        <v>71</v>
      </c>
      <c r="J6" s="20">
        <v>163</v>
      </c>
      <c r="K6" s="20">
        <v>172</v>
      </c>
      <c r="L6" s="23">
        <v>335</v>
      </c>
    </row>
    <row r="7" spans="1:12" s="1" customFormat="1" ht="12.75" customHeight="1" x14ac:dyDescent="0.4">
      <c r="A7" s="19">
        <v>2</v>
      </c>
      <c r="B7" s="20">
        <v>27</v>
      </c>
      <c r="C7" s="20">
        <v>43</v>
      </c>
      <c r="D7" s="21">
        <v>70</v>
      </c>
      <c r="E7" s="22">
        <v>37</v>
      </c>
      <c r="F7" s="20">
        <v>72</v>
      </c>
      <c r="G7" s="20">
        <v>71</v>
      </c>
      <c r="H7" s="21">
        <v>143</v>
      </c>
      <c r="I7" s="22">
        <v>72</v>
      </c>
      <c r="J7" s="20">
        <v>141</v>
      </c>
      <c r="K7" s="20">
        <v>191</v>
      </c>
      <c r="L7" s="23">
        <v>332</v>
      </c>
    </row>
    <row r="8" spans="1:12" s="1" customFormat="1" ht="12.75" customHeight="1" x14ac:dyDescent="0.4">
      <c r="A8" s="19">
        <v>3</v>
      </c>
      <c r="B8" s="20">
        <v>36</v>
      </c>
      <c r="C8" s="20">
        <v>31</v>
      </c>
      <c r="D8" s="21">
        <v>67</v>
      </c>
      <c r="E8" s="22">
        <v>38</v>
      </c>
      <c r="F8" s="20">
        <v>68</v>
      </c>
      <c r="G8" s="20">
        <v>65</v>
      </c>
      <c r="H8" s="21">
        <v>133</v>
      </c>
      <c r="I8" s="22">
        <v>73</v>
      </c>
      <c r="J8" s="20">
        <v>162</v>
      </c>
      <c r="K8" s="20">
        <v>164</v>
      </c>
      <c r="L8" s="23">
        <v>326</v>
      </c>
    </row>
    <row r="9" spans="1:12" s="1" customFormat="1" ht="12.75" customHeight="1" x14ac:dyDescent="0.4">
      <c r="A9" s="19">
        <v>4</v>
      </c>
      <c r="B9" s="20">
        <v>27</v>
      </c>
      <c r="C9" s="20">
        <v>29</v>
      </c>
      <c r="D9" s="21">
        <v>56</v>
      </c>
      <c r="E9" s="22">
        <v>39</v>
      </c>
      <c r="F9" s="20">
        <v>70</v>
      </c>
      <c r="G9" s="20">
        <v>73</v>
      </c>
      <c r="H9" s="21">
        <v>143</v>
      </c>
      <c r="I9" s="22">
        <v>74</v>
      </c>
      <c r="J9" s="20">
        <v>120</v>
      </c>
      <c r="K9" s="20">
        <v>170</v>
      </c>
      <c r="L9" s="23">
        <v>290</v>
      </c>
    </row>
    <row r="10" spans="1:12" s="1" customFormat="1" ht="12.75" customHeight="1" x14ac:dyDescent="0.4">
      <c r="A10" s="24">
        <v>5</v>
      </c>
      <c r="B10" s="25">
        <v>23</v>
      </c>
      <c r="C10" s="25">
        <v>42</v>
      </c>
      <c r="D10" s="26">
        <v>65</v>
      </c>
      <c r="E10" s="27">
        <v>40</v>
      </c>
      <c r="F10" s="25">
        <v>66</v>
      </c>
      <c r="G10" s="25">
        <v>70</v>
      </c>
      <c r="H10" s="26">
        <v>136</v>
      </c>
      <c r="I10" s="27">
        <v>75</v>
      </c>
      <c r="J10" s="25">
        <v>93</v>
      </c>
      <c r="K10" s="25">
        <v>117</v>
      </c>
      <c r="L10" s="28">
        <v>210</v>
      </c>
    </row>
    <row r="11" spans="1:12" s="1" customFormat="1" ht="12.75" customHeight="1" x14ac:dyDescent="0.4">
      <c r="A11" s="19">
        <v>6</v>
      </c>
      <c r="B11" s="20">
        <v>55</v>
      </c>
      <c r="C11" s="20">
        <v>40</v>
      </c>
      <c r="D11" s="21">
        <v>95</v>
      </c>
      <c r="E11" s="22">
        <v>41</v>
      </c>
      <c r="F11" s="20">
        <v>75</v>
      </c>
      <c r="G11" s="20">
        <v>73</v>
      </c>
      <c r="H11" s="21">
        <v>148</v>
      </c>
      <c r="I11" s="22">
        <v>76</v>
      </c>
      <c r="J11" s="20">
        <v>64</v>
      </c>
      <c r="K11" s="20">
        <v>101</v>
      </c>
      <c r="L11" s="23">
        <v>165</v>
      </c>
    </row>
    <row r="12" spans="1:12" s="1" customFormat="1" ht="12.75" customHeight="1" x14ac:dyDescent="0.4">
      <c r="A12" s="19">
        <v>7</v>
      </c>
      <c r="B12" s="20">
        <v>38</v>
      </c>
      <c r="C12" s="20">
        <v>38</v>
      </c>
      <c r="D12" s="21">
        <v>76</v>
      </c>
      <c r="E12" s="22">
        <v>42</v>
      </c>
      <c r="F12" s="20">
        <v>77</v>
      </c>
      <c r="G12" s="20">
        <v>79</v>
      </c>
      <c r="H12" s="21">
        <v>156</v>
      </c>
      <c r="I12" s="22">
        <v>77</v>
      </c>
      <c r="J12" s="20">
        <v>72</v>
      </c>
      <c r="K12" s="20">
        <v>107</v>
      </c>
      <c r="L12" s="23">
        <v>179</v>
      </c>
    </row>
    <row r="13" spans="1:12" s="1" customFormat="1" ht="12.75" customHeight="1" x14ac:dyDescent="0.4">
      <c r="A13" s="19">
        <v>8</v>
      </c>
      <c r="B13" s="20">
        <v>53</v>
      </c>
      <c r="C13" s="20">
        <v>61</v>
      </c>
      <c r="D13" s="21">
        <v>114</v>
      </c>
      <c r="E13" s="22">
        <v>43</v>
      </c>
      <c r="F13" s="20">
        <v>92</v>
      </c>
      <c r="G13" s="20">
        <v>91</v>
      </c>
      <c r="H13" s="21">
        <v>183</v>
      </c>
      <c r="I13" s="22">
        <v>78</v>
      </c>
      <c r="J13" s="20">
        <v>92</v>
      </c>
      <c r="K13" s="20">
        <v>129</v>
      </c>
      <c r="L13" s="23">
        <v>221</v>
      </c>
    </row>
    <row r="14" spans="1:12" s="1" customFormat="1" ht="12.75" customHeight="1" x14ac:dyDescent="0.4">
      <c r="A14" s="29">
        <v>9</v>
      </c>
      <c r="B14" s="30">
        <v>43</v>
      </c>
      <c r="C14" s="30">
        <v>44</v>
      </c>
      <c r="D14" s="31">
        <v>87</v>
      </c>
      <c r="E14" s="32">
        <v>44</v>
      </c>
      <c r="F14" s="30">
        <v>89</v>
      </c>
      <c r="G14" s="30">
        <v>77</v>
      </c>
      <c r="H14" s="31">
        <v>166</v>
      </c>
      <c r="I14" s="32">
        <v>79</v>
      </c>
      <c r="J14" s="30">
        <v>86</v>
      </c>
      <c r="K14" s="30">
        <v>115</v>
      </c>
      <c r="L14" s="33">
        <v>201</v>
      </c>
    </row>
    <row r="15" spans="1:12" s="1" customFormat="1" ht="12.75" customHeight="1" x14ac:dyDescent="0.4">
      <c r="A15" s="19">
        <v>10</v>
      </c>
      <c r="B15" s="20">
        <v>56</v>
      </c>
      <c r="C15" s="20">
        <v>51</v>
      </c>
      <c r="D15" s="21">
        <v>107</v>
      </c>
      <c r="E15" s="22">
        <v>45</v>
      </c>
      <c r="F15" s="20">
        <v>91</v>
      </c>
      <c r="G15" s="20">
        <v>86</v>
      </c>
      <c r="H15" s="21">
        <v>177</v>
      </c>
      <c r="I15" s="22">
        <v>80</v>
      </c>
      <c r="J15" s="20">
        <v>71</v>
      </c>
      <c r="K15" s="20">
        <v>134</v>
      </c>
      <c r="L15" s="23">
        <v>205</v>
      </c>
    </row>
    <row r="16" spans="1:12" s="1" customFormat="1" ht="12.75" customHeight="1" x14ac:dyDescent="0.4">
      <c r="A16" s="19">
        <v>11</v>
      </c>
      <c r="B16" s="20">
        <v>51</v>
      </c>
      <c r="C16" s="20">
        <v>43</v>
      </c>
      <c r="D16" s="21">
        <v>94</v>
      </c>
      <c r="E16" s="22">
        <v>46</v>
      </c>
      <c r="F16" s="20">
        <v>96</v>
      </c>
      <c r="G16" s="20">
        <v>95</v>
      </c>
      <c r="H16" s="21">
        <v>191</v>
      </c>
      <c r="I16" s="22">
        <v>81</v>
      </c>
      <c r="J16" s="20">
        <v>76</v>
      </c>
      <c r="K16" s="20">
        <v>122</v>
      </c>
      <c r="L16" s="23">
        <v>198</v>
      </c>
    </row>
    <row r="17" spans="1:12" s="1" customFormat="1" ht="12.75" customHeight="1" x14ac:dyDescent="0.4">
      <c r="A17" s="19">
        <v>12</v>
      </c>
      <c r="B17" s="20">
        <v>63</v>
      </c>
      <c r="C17" s="20">
        <v>47</v>
      </c>
      <c r="D17" s="21">
        <v>110</v>
      </c>
      <c r="E17" s="22">
        <v>47</v>
      </c>
      <c r="F17" s="20">
        <v>113</v>
      </c>
      <c r="G17" s="20">
        <v>102</v>
      </c>
      <c r="H17" s="21">
        <v>215</v>
      </c>
      <c r="I17" s="22">
        <v>82</v>
      </c>
      <c r="J17" s="20">
        <v>66</v>
      </c>
      <c r="K17" s="20">
        <v>84</v>
      </c>
      <c r="L17" s="23">
        <v>150</v>
      </c>
    </row>
    <row r="18" spans="1:12" s="1" customFormat="1" ht="12.75" customHeight="1" x14ac:dyDescent="0.4">
      <c r="A18" s="19">
        <v>13</v>
      </c>
      <c r="B18" s="20">
        <v>47</v>
      </c>
      <c r="C18" s="20">
        <v>55</v>
      </c>
      <c r="D18" s="21">
        <v>102</v>
      </c>
      <c r="E18" s="22">
        <v>48</v>
      </c>
      <c r="F18" s="20">
        <v>104</v>
      </c>
      <c r="G18" s="20">
        <v>82</v>
      </c>
      <c r="H18" s="21">
        <v>186</v>
      </c>
      <c r="I18" s="22">
        <v>83</v>
      </c>
      <c r="J18" s="20">
        <v>61</v>
      </c>
      <c r="K18" s="20">
        <v>127</v>
      </c>
      <c r="L18" s="23">
        <v>188</v>
      </c>
    </row>
    <row r="19" spans="1:12" s="1" customFormat="1" ht="12.75" customHeight="1" x14ac:dyDescent="0.4">
      <c r="A19" s="19">
        <v>14</v>
      </c>
      <c r="B19" s="20">
        <v>68</v>
      </c>
      <c r="C19" s="20">
        <v>50</v>
      </c>
      <c r="D19" s="21">
        <v>118</v>
      </c>
      <c r="E19" s="22">
        <v>49</v>
      </c>
      <c r="F19" s="20">
        <v>114</v>
      </c>
      <c r="G19" s="20">
        <v>114</v>
      </c>
      <c r="H19" s="21">
        <v>228</v>
      </c>
      <c r="I19" s="22">
        <v>84</v>
      </c>
      <c r="J19" s="20">
        <v>53</v>
      </c>
      <c r="K19" s="20">
        <v>77</v>
      </c>
      <c r="L19" s="23">
        <v>130</v>
      </c>
    </row>
    <row r="20" spans="1:12" s="1" customFormat="1" ht="12.75" customHeight="1" x14ac:dyDescent="0.4">
      <c r="A20" s="24">
        <v>15</v>
      </c>
      <c r="B20" s="25">
        <v>55</v>
      </c>
      <c r="C20" s="25">
        <v>66</v>
      </c>
      <c r="D20" s="26">
        <v>121</v>
      </c>
      <c r="E20" s="27">
        <v>50</v>
      </c>
      <c r="F20" s="25">
        <v>116</v>
      </c>
      <c r="G20" s="25">
        <v>83</v>
      </c>
      <c r="H20" s="26">
        <v>199</v>
      </c>
      <c r="I20" s="27">
        <v>85</v>
      </c>
      <c r="J20" s="25">
        <v>50</v>
      </c>
      <c r="K20" s="25">
        <v>82</v>
      </c>
      <c r="L20" s="28">
        <v>132</v>
      </c>
    </row>
    <row r="21" spans="1:12" s="1" customFormat="1" ht="12.75" customHeight="1" x14ac:dyDescent="0.4">
      <c r="A21" s="19">
        <v>16</v>
      </c>
      <c r="B21" s="20">
        <v>60</v>
      </c>
      <c r="C21" s="20">
        <v>60</v>
      </c>
      <c r="D21" s="21">
        <v>120</v>
      </c>
      <c r="E21" s="22">
        <v>51</v>
      </c>
      <c r="F21" s="20">
        <v>103</v>
      </c>
      <c r="G21" s="20">
        <v>97</v>
      </c>
      <c r="H21" s="21">
        <v>200</v>
      </c>
      <c r="I21" s="22">
        <v>86</v>
      </c>
      <c r="J21" s="20">
        <v>49</v>
      </c>
      <c r="K21" s="20">
        <v>77</v>
      </c>
      <c r="L21" s="23">
        <v>126</v>
      </c>
    </row>
    <row r="22" spans="1:12" s="1" customFormat="1" ht="12.75" customHeight="1" x14ac:dyDescent="0.4">
      <c r="A22" s="19">
        <v>17</v>
      </c>
      <c r="B22" s="20">
        <v>85</v>
      </c>
      <c r="C22" s="20">
        <v>59</v>
      </c>
      <c r="D22" s="21">
        <v>144</v>
      </c>
      <c r="E22" s="22">
        <v>52</v>
      </c>
      <c r="F22" s="20">
        <v>92</v>
      </c>
      <c r="G22" s="20">
        <v>86</v>
      </c>
      <c r="H22" s="21">
        <v>178</v>
      </c>
      <c r="I22" s="22">
        <v>87</v>
      </c>
      <c r="J22" s="20">
        <v>40</v>
      </c>
      <c r="K22" s="20">
        <v>66</v>
      </c>
      <c r="L22" s="23">
        <v>106</v>
      </c>
    </row>
    <row r="23" spans="1:12" s="1" customFormat="1" ht="12.75" customHeight="1" x14ac:dyDescent="0.4">
      <c r="A23" s="19">
        <v>18</v>
      </c>
      <c r="B23" s="20">
        <v>53</v>
      </c>
      <c r="C23" s="20">
        <v>61</v>
      </c>
      <c r="D23" s="21">
        <v>114</v>
      </c>
      <c r="E23" s="22">
        <v>53</v>
      </c>
      <c r="F23" s="20">
        <v>103</v>
      </c>
      <c r="G23" s="20">
        <v>102</v>
      </c>
      <c r="H23" s="21">
        <v>205</v>
      </c>
      <c r="I23" s="22">
        <v>88</v>
      </c>
      <c r="J23" s="20">
        <v>34</v>
      </c>
      <c r="K23" s="20">
        <v>70</v>
      </c>
      <c r="L23" s="23">
        <v>104</v>
      </c>
    </row>
    <row r="24" spans="1:12" s="1" customFormat="1" ht="12.75" customHeight="1" x14ac:dyDescent="0.4">
      <c r="A24" s="29">
        <v>19</v>
      </c>
      <c r="B24" s="30">
        <v>52</v>
      </c>
      <c r="C24" s="30">
        <v>53</v>
      </c>
      <c r="D24" s="31">
        <v>105</v>
      </c>
      <c r="E24" s="32">
        <v>54</v>
      </c>
      <c r="F24" s="30">
        <v>119</v>
      </c>
      <c r="G24" s="30">
        <v>114</v>
      </c>
      <c r="H24" s="31">
        <v>233</v>
      </c>
      <c r="I24" s="32">
        <v>89</v>
      </c>
      <c r="J24" s="30">
        <v>30</v>
      </c>
      <c r="K24" s="30">
        <v>58</v>
      </c>
      <c r="L24" s="33">
        <v>88</v>
      </c>
    </row>
    <row r="25" spans="1:12" s="1" customFormat="1" ht="12.75" customHeight="1" x14ac:dyDescent="0.4">
      <c r="A25" s="19">
        <v>20</v>
      </c>
      <c r="B25" s="20">
        <v>51</v>
      </c>
      <c r="C25" s="20">
        <v>74</v>
      </c>
      <c r="D25" s="21">
        <v>125</v>
      </c>
      <c r="E25" s="22">
        <v>55</v>
      </c>
      <c r="F25" s="20">
        <v>84</v>
      </c>
      <c r="G25" s="20">
        <v>83</v>
      </c>
      <c r="H25" s="21">
        <v>167</v>
      </c>
      <c r="I25" s="22">
        <v>90</v>
      </c>
      <c r="J25" s="20">
        <v>24</v>
      </c>
      <c r="K25" s="20">
        <v>59</v>
      </c>
      <c r="L25" s="23">
        <v>83</v>
      </c>
    </row>
    <row r="26" spans="1:12" s="1" customFormat="1" ht="12.75" customHeight="1" x14ac:dyDescent="0.4">
      <c r="A26" s="19">
        <v>21</v>
      </c>
      <c r="B26" s="20">
        <v>53</v>
      </c>
      <c r="C26" s="20">
        <v>76</v>
      </c>
      <c r="D26" s="21">
        <v>129</v>
      </c>
      <c r="E26" s="22">
        <v>56</v>
      </c>
      <c r="F26" s="20">
        <v>78</v>
      </c>
      <c r="G26" s="20">
        <v>117</v>
      </c>
      <c r="H26" s="21">
        <v>195</v>
      </c>
      <c r="I26" s="22">
        <v>91</v>
      </c>
      <c r="J26" s="20">
        <v>15</v>
      </c>
      <c r="K26" s="20">
        <v>55</v>
      </c>
      <c r="L26" s="23">
        <v>70</v>
      </c>
    </row>
    <row r="27" spans="1:12" s="1" customFormat="1" ht="12.75" customHeight="1" x14ac:dyDescent="0.4">
      <c r="A27" s="19">
        <v>22</v>
      </c>
      <c r="B27" s="20">
        <v>56</v>
      </c>
      <c r="C27" s="20">
        <v>63</v>
      </c>
      <c r="D27" s="21">
        <v>119</v>
      </c>
      <c r="E27" s="22">
        <v>57</v>
      </c>
      <c r="F27" s="20">
        <v>122</v>
      </c>
      <c r="G27" s="20">
        <v>107</v>
      </c>
      <c r="H27" s="21">
        <v>229</v>
      </c>
      <c r="I27" s="22">
        <v>92</v>
      </c>
      <c r="J27" s="20">
        <v>18</v>
      </c>
      <c r="K27" s="20">
        <v>44</v>
      </c>
      <c r="L27" s="23">
        <v>62</v>
      </c>
    </row>
    <row r="28" spans="1:12" s="1" customFormat="1" ht="12.75" customHeight="1" x14ac:dyDescent="0.4">
      <c r="A28" s="19">
        <v>23</v>
      </c>
      <c r="B28" s="20">
        <v>50</v>
      </c>
      <c r="C28" s="20">
        <v>63</v>
      </c>
      <c r="D28" s="21">
        <v>113</v>
      </c>
      <c r="E28" s="22">
        <v>58</v>
      </c>
      <c r="F28" s="20">
        <v>89</v>
      </c>
      <c r="G28" s="20">
        <v>78</v>
      </c>
      <c r="H28" s="21">
        <v>167</v>
      </c>
      <c r="I28" s="22">
        <v>93</v>
      </c>
      <c r="J28" s="20">
        <v>11</v>
      </c>
      <c r="K28" s="20">
        <v>46</v>
      </c>
      <c r="L28" s="23">
        <v>57</v>
      </c>
    </row>
    <row r="29" spans="1:12" s="1" customFormat="1" ht="12.75" customHeight="1" x14ac:dyDescent="0.4">
      <c r="A29" s="19">
        <v>24</v>
      </c>
      <c r="B29" s="20">
        <v>57</v>
      </c>
      <c r="C29" s="20">
        <v>61</v>
      </c>
      <c r="D29" s="21">
        <v>118</v>
      </c>
      <c r="E29" s="22">
        <v>59</v>
      </c>
      <c r="F29" s="20">
        <v>90</v>
      </c>
      <c r="G29" s="20">
        <v>93</v>
      </c>
      <c r="H29" s="21">
        <v>183</v>
      </c>
      <c r="I29" s="22">
        <v>94</v>
      </c>
      <c r="J29" s="20">
        <v>6</v>
      </c>
      <c r="K29" s="20">
        <v>31</v>
      </c>
      <c r="L29" s="23">
        <v>37</v>
      </c>
    </row>
    <row r="30" spans="1:12" s="1" customFormat="1" ht="12.75" customHeight="1" x14ac:dyDescent="0.4">
      <c r="A30" s="24">
        <v>25</v>
      </c>
      <c r="B30" s="25">
        <v>69</v>
      </c>
      <c r="C30" s="25">
        <v>39</v>
      </c>
      <c r="D30" s="26">
        <v>108</v>
      </c>
      <c r="E30" s="27">
        <v>60</v>
      </c>
      <c r="F30" s="25">
        <v>70</v>
      </c>
      <c r="G30" s="25">
        <v>80</v>
      </c>
      <c r="H30" s="26">
        <v>150</v>
      </c>
      <c r="I30" s="27">
        <v>95</v>
      </c>
      <c r="J30" s="25">
        <v>8</v>
      </c>
      <c r="K30" s="25">
        <v>19</v>
      </c>
      <c r="L30" s="28">
        <v>27</v>
      </c>
    </row>
    <row r="31" spans="1:12" s="1" customFormat="1" ht="12.75" customHeight="1" x14ac:dyDescent="0.4">
      <c r="A31" s="19">
        <v>26</v>
      </c>
      <c r="B31" s="20">
        <v>39</v>
      </c>
      <c r="C31" s="20">
        <v>45</v>
      </c>
      <c r="D31" s="21">
        <v>84</v>
      </c>
      <c r="E31" s="22">
        <v>61</v>
      </c>
      <c r="F31" s="20">
        <v>94</v>
      </c>
      <c r="G31" s="20">
        <v>108</v>
      </c>
      <c r="H31" s="21">
        <v>202</v>
      </c>
      <c r="I31" s="22">
        <v>96</v>
      </c>
      <c r="J31" s="20">
        <v>7</v>
      </c>
      <c r="K31" s="20">
        <v>21</v>
      </c>
      <c r="L31" s="23">
        <v>28</v>
      </c>
    </row>
    <row r="32" spans="1:12" s="1" customFormat="1" ht="12.75" customHeight="1" x14ac:dyDescent="0.4">
      <c r="A32" s="19">
        <v>27</v>
      </c>
      <c r="B32" s="20">
        <v>36</v>
      </c>
      <c r="C32" s="20">
        <v>43</v>
      </c>
      <c r="D32" s="21">
        <v>79</v>
      </c>
      <c r="E32" s="22">
        <v>62</v>
      </c>
      <c r="F32" s="20">
        <v>98</v>
      </c>
      <c r="G32" s="20">
        <v>112</v>
      </c>
      <c r="H32" s="21">
        <v>210</v>
      </c>
      <c r="I32" s="22">
        <v>97</v>
      </c>
      <c r="J32" s="20">
        <v>3</v>
      </c>
      <c r="K32" s="20">
        <v>11</v>
      </c>
      <c r="L32" s="23">
        <v>14</v>
      </c>
    </row>
    <row r="33" spans="1:15" s="1" customFormat="1" ht="12.75" customHeight="1" x14ac:dyDescent="0.4">
      <c r="A33" s="19">
        <v>28</v>
      </c>
      <c r="B33" s="20">
        <v>43</v>
      </c>
      <c r="C33" s="20">
        <v>47</v>
      </c>
      <c r="D33" s="21">
        <v>90</v>
      </c>
      <c r="E33" s="22">
        <v>63</v>
      </c>
      <c r="F33" s="20">
        <v>93</v>
      </c>
      <c r="G33" s="20">
        <v>86</v>
      </c>
      <c r="H33" s="21">
        <v>179</v>
      </c>
      <c r="I33" s="22">
        <v>98</v>
      </c>
      <c r="J33" s="20">
        <v>1</v>
      </c>
      <c r="K33" s="20">
        <v>13</v>
      </c>
      <c r="L33" s="23">
        <v>14</v>
      </c>
    </row>
    <row r="34" spans="1:15" s="1" customFormat="1" ht="12.75" customHeight="1" x14ac:dyDescent="0.4">
      <c r="A34" s="29">
        <v>29</v>
      </c>
      <c r="B34" s="30">
        <v>53</v>
      </c>
      <c r="C34" s="30">
        <v>39</v>
      </c>
      <c r="D34" s="31">
        <v>92</v>
      </c>
      <c r="E34" s="32">
        <v>64</v>
      </c>
      <c r="F34" s="30">
        <v>110</v>
      </c>
      <c r="G34" s="30">
        <v>111</v>
      </c>
      <c r="H34" s="31">
        <v>221</v>
      </c>
      <c r="I34" s="32">
        <v>99</v>
      </c>
      <c r="J34" s="30">
        <v>0</v>
      </c>
      <c r="K34" s="30">
        <v>7</v>
      </c>
      <c r="L34" s="33">
        <v>7</v>
      </c>
    </row>
    <row r="35" spans="1:15" s="1" customFormat="1" ht="12.75" customHeight="1" x14ac:dyDescent="0.4">
      <c r="A35" s="19">
        <v>30</v>
      </c>
      <c r="B35" s="20">
        <v>43</v>
      </c>
      <c r="C35" s="20">
        <v>48</v>
      </c>
      <c r="D35" s="21">
        <v>91</v>
      </c>
      <c r="E35" s="22">
        <v>65</v>
      </c>
      <c r="F35" s="20">
        <v>109</v>
      </c>
      <c r="G35" s="20">
        <v>103</v>
      </c>
      <c r="H35" s="21">
        <v>212</v>
      </c>
      <c r="I35" s="22">
        <v>100</v>
      </c>
      <c r="J35" s="20">
        <v>1</v>
      </c>
      <c r="K35" s="20">
        <v>4</v>
      </c>
      <c r="L35" s="23">
        <v>5</v>
      </c>
    </row>
    <row r="36" spans="1:15" s="1" customFormat="1" ht="12.75" customHeight="1" x14ac:dyDescent="0.4">
      <c r="A36" s="19">
        <v>31</v>
      </c>
      <c r="B36" s="20">
        <v>52</v>
      </c>
      <c r="C36" s="20">
        <v>53</v>
      </c>
      <c r="D36" s="21">
        <v>105</v>
      </c>
      <c r="E36" s="22">
        <v>66</v>
      </c>
      <c r="F36" s="20">
        <v>99</v>
      </c>
      <c r="G36" s="20">
        <v>117</v>
      </c>
      <c r="H36" s="21">
        <v>216</v>
      </c>
      <c r="I36" s="22" t="s">
        <v>6</v>
      </c>
      <c r="J36" s="34">
        <v>0</v>
      </c>
      <c r="K36" s="34">
        <v>10</v>
      </c>
      <c r="L36" s="35">
        <v>10</v>
      </c>
      <c r="O36" s="36"/>
    </row>
    <row r="37" spans="1:15" s="1" customFormat="1" ht="12.75" customHeight="1" x14ac:dyDescent="0.4">
      <c r="A37" s="19">
        <v>32</v>
      </c>
      <c r="B37" s="20">
        <v>53</v>
      </c>
      <c r="C37" s="20">
        <v>49</v>
      </c>
      <c r="D37" s="21">
        <v>102</v>
      </c>
      <c r="E37" s="22">
        <v>67</v>
      </c>
      <c r="F37" s="20">
        <v>118</v>
      </c>
      <c r="G37" s="20">
        <v>138</v>
      </c>
      <c r="H37" s="21">
        <v>256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40</v>
      </c>
      <c r="C38" s="20">
        <v>50</v>
      </c>
      <c r="D38" s="21">
        <v>90</v>
      </c>
      <c r="E38" s="22">
        <v>68</v>
      </c>
      <c r="F38" s="20">
        <v>123</v>
      </c>
      <c r="G38" s="20">
        <v>150</v>
      </c>
      <c r="H38" s="23">
        <v>273</v>
      </c>
      <c r="I38" s="40" t="s">
        <v>7</v>
      </c>
      <c r="J38" s="41">
        <f>SUM(B5:B39)+SUM(F5:F39)+SUM(J5:J36)</f>
        <v>6769</v>
      </c>
      <c r="K38" s="41">
        <f>SUM(C5:C39)+SUM(G5:G39)+SUM(K5:K36)</f>
        <v>7689</v>
      </c>
      <c r="L38" s="42">
        <f>SUM(D5:D39)+SUM(H5:H39)+SUM(L5:L36)</f>
        <v>14458</v>
      </c>
    </row>
    <row r="39" spans="1:15" s="1" customFormat="1" ht="12.75" customHeight="1" thickBot="1" x14ac:dyDescent="0.45">
      <c r="A39" s="43">
        <v>34</v>
      </c>
      <c r="B39" s="44">
        <v>57</v>
      </c>
      <c r="C39" s="44">
        <v>57</v>
      </c>
      <c r="D39" s="45">
        <v>114</v>
      </c>
      <c r="E39" s="46">
        <v>69</v>
      </c>
      <c r="F39" s="44">
        <v>150</v>
      </c>
      <c r="G39" s="44">
        <v>163</v>
      </c>
      <c r="H39" s="45">
        <v>313</v>
      </c>
      <c r="I39" s="46" t="s">
        <v>8</v>
      </c>
      <c r="J39" s="44">
        <v>7391</v>
      </c>
      <c r="K39" s="47" t="s">
        <v>9</v>
      </c>
      <c r="L39" s="48" t="s">
        <v>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36" t="s">
        <v>11</v>
      </c>
      <c r="B42" s="138" t="s">
        <v>12</v>
      </c>
      <c r="C42" s="138"/>
      <c r="D42" s="138"/>
      <c r="E42" s="139" t="s">
        <v>13</v>
      </c>
      <c r="F42" s="139"/>
      <c r="G42" s="140"/>
      <c r="H42" s="1" t="s">
        <v>14</v>
      </c>
    </row>
    <row r="43" spans="1:15" s="1" customFormat="1" ht="12.75" customHeight="1" x14ac:dyDescent="0.4">
      <c r="A43" s="137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139</v>
      </c>
      <c r="C44" s="58">
        <f>SUM(C5:C9)</f>
        <v>161</v>
      </c>
      <c r="D44" s="58">
        <f>SUM(D5:D9)</f>
        <v>300</v>
      </c>
      <c r="E44" s="59">
        <f>ROUND(B44/$J$38*100,1)</f>
        <v>2.1</v>
      </c>
      <c r="F44" s="59">
        <f>ROUND(C44/$K$38*100,1)</f>
        <v>2.1</v>
      </c>
      <c r="G44" s="60">
        <f>ROUND(D44/$L$38*100,1)</f>
        <v>2.1</v>
      </c>
    </row>
    <row r="45" spans="1:15" s="1" customFormat="1" ht="12.75" customHeight="1" x14ac:dyDescent="0.4">
      <c r="A45" s="61" t="s">
        <v>16</v>
      </c>
      <c r="B45" s="62">
        <f>SUM(B10:B14)</f>
        <v>212</v>
      </c>
      <c r="C45" s="62">
        <f>SUM(C10:C14)</f>
        <v>225</v>
      </c>
      <c r="D45" s="62">
        <f>SUM(D10:D14)</f>
        <v>437</v>
      </c>
      <c r="E45" s="63">
        <f t="shared" ref="E45:E66" si="0">ROUND(B45/$J$38*100,1)</f>
        <v>3.1</v>
      </c>
      <c r="F45" s="63">
        <f t="shared" ref="F45:F66" si="1">ROUND(C45/$K$38*100,1)</f>
        <v>2.9</v>
      </c>
      <c r="G45" s="64">
        <f t="shared" ref="G45:G66" si="2">ROUND(D45/$L$38*100,1)</f>
        <v>3</v>
      </c>
    </row>
    <row r="46" spans="1:15" s="1" customFormat="1" ht="12.75" customHeight="1" x14ac:dyDescent="0.4">
      <c r="A46" s="61" t="s">
        <v>17</v>
      </c>
      <c r="B46" s="62">
        <f>SUM(B15:B19)</f>
        <v>285</v>
      </c>
      <c r="C46" s="62">
        <f>SUM(C15:C19)</f>
        <v>246</v>
      </c>
      <c r="D46" s="62">
        <f>SUM(D15:D19)</f>
        <v>531</v>
      </c>
      <c r="E46" s="63">
        <f t="shared" si="0"/>
        <v>4.2</v>
      </c>
      <c r="F46" s="63">
        <f t="shared" si="1"/>
        <v>3.2</v>
      </c>
      <c r="G46" s="64">
        <f t="shared" si="2"/>
        <v>3.7</v>
      </c>
    </row>
    <row r="47" spans="1:15" s="1" customFormat="1" ht="12.75" customHeight="1" x14ac:dyDescent="0.4">
      <c r="A47" s="65" t="s">
        <v>18</v>
      </c>
      <c r="B47" s="66">
        <f>SUM(B20:B24)</f>
        <v>305</v>
      </c>
      <c r="C47" s="66">
        <f>SUM(C20:C24)</f>
        <v>299</v>
      </c>
      <c r="D47" s="66">
        <f>SUM(D20:D24)</f>
        <v>604</v>
      </c>
      <c r="E47" s="67">
        <f t="shared" si="0"/>
        <v>4.5</v>
      </c>
      <c r="F47" s="67">
        <f t="shared" si="1"/>
        <v>3.9</v>
      </c>
      <c r="G47" s="68">
        <f t="shared" si="2"/>
        <v>4.2</v>
      </c>
    </row>
    <row r="48" spans="1:15" s="1" customFormat="1" ht="12.75" customHeight="1" x14ac:dyDescent="0.4">
      <c r="A48" s="61" t="s">
        <v>19</v>
      </c>
      <c r="B48" s="62">
        <f>SUM(B25:B29)</f>
        <v>267</v>
      </c>
      <c r="C48" s="62">
        <f>SUM(C25:C29)</f>
        <v>337</v>
      </c>
      <c r="D48" s="62">
        <f>SUM(D25:D29)</f>
        <v>604</v>
      </c>
      <c r="E48" s="63">
        <f t="shared" si="0"/>
        <v>3.9</v>
      </c>
      <c r="F48" s="63">
        <f t="shared" si="1"/>
        <v>4.4000000000000004</v>
      </c>
      <c r="G48" s="64">
        <f t="shared" si="2"/>
        <v>4.2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240</v>
      </c>
      <c r="C49" s="62">
        <f>SUM(C30:C34)</f>
        <v>213</v>
      </c>
      <c r="D49" s="62">
        <f>SUM(D30:D34)</f>
        <v>453</v>
      </c>
      <c r="E49" s="63">
        <f t="shared" si="0"/>
        <v>3.5</v>
      </c>
      <c r="F49" s="63">
        <f t="shared" si="1"/>
        <v>2.8</v>
      </c>
      <c r="G49" s="64">
        <f t="shared" si="2"/>
        <v>3.1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245</v>
      </c>
      <c r="C50" s="62">
        <f>SUM(C35:C39)</f>
        <v>257</v>
      </c>
      <c r="D50" s="62">
        <f>SUM(D35:D39)</f>
        <v>502</v>
      </c>
      <c r="E50" s="63">
        <f t="shared" si="0"/>
        <v>3.6</v>
      </c>
      <c r="F50" s="63">
        <f t="shared" si="1"/>
        <v>3.3</v>
      </c>
      <c r="G50" s="64">
        <f t="shared" si="2"/>
        <v>3.5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351</v>
      </c>
      <c r="C51" s="62">
        <f>SUM(G5:G9)</f>
        <v>320</v>
      </c>
      <c r="D51" s="62">
        <f>SUM(H5:H9)</f>
        <v>671</v>
      </c>
      <c r="E51" s="63">
        <f t="shared" si="0"/>
        <v>5.2</v>
      </c>
      <c r="F51" s="63">
        <f t="shared" si="1"/>
        <v>4.2</v>
      </c>
      <c r="G51" s="64">
        <f t="shared" si="2"/>
        <v>4.5999999999999996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399</v>
      </c>
      <c r="C52" s="62">
        <f>SUM(G10:G14)</f>
        <v>390</v>
      </c>
      <c r="D52" s="62">
        <f>SUM(H10:H14)</f>
        <v>789</v>
      </c>
      <c r="E52" s="63">
        <f t="shared" si="0"/>
        <v>5.9</v>
      </c>
      <c r="F52" s="63">
        <f t="shared" si="1"/>
        <v>5.0999999999999996</v>
      </c>
      <c r="G52" s="64">
        <f t="shared" si="2"/>
        <v>5.5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518</v>
      </c>
      <c r="C53" s="62">
        <f>SUM(G15:G19)</f>
        <v>479</v>
      </c>
      <c r="D53" s="62">
        <f>SUM(H15:H19)</f>
        <v>997</v>
      </c>
      <c r="E53" s="63">
        <f t="shared" si="0"/>
        <v>7.7</v>
      </c>
      <c r="F53" s="63">
        <f t="shared" si="1"/>
        <v>6.2</v>
      </c>
      <c r="G53" s="64">
        <f t="shared" si="2"/>
        <v>6.9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533</v>
      </c>
      <c r="C54" s="62">
        <f>SUM(G20:G24)</f>
        <v>482</v>
      </c>
      <c r="D54" s="62">
        <f>SUM(H20:H24)</f>
        <v>1015</v>
      </c>
      <c r="E54" s="63">
        <f t="shared" si="0"/>
        <v>7.9</v>
      </c>
      <c r="F54" s="63">
        <f t="shared" si="1"/>
        <v>6.3</v>
      </c>
      <c r="G54" s="64">
        <f t="shared" si="2"/>
        <v>7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463</v>
      </c>
      <c r="C55" s="62">
        <f>SUM(G25:G29)</f>
        <v>478</v>
      </c>
      <c r="D55" s="62">
        <f>SUM(H25:H29)</f>
        <v>941</v>
      </c>
      <c r="E55" s="63">
        <f t="shared" si="0"/>
        <v>6.8</v>
      </c>
      <c r="F55" s="63">
        <f t="shared" si="1"/>
        <v>6.2</v>
      </c>
      <c r="G55" s="64">
        <f t="shared" si="2"/>
        <v>6.5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465</v>
      </c>
      <c r="C56" s="70">
        <f>SUM(G30:G34)</f>
        <v>497</v>
      </c>
      <c r="D56" s="70">
        <f>SUM(H30:H34)</f>
        <v>962</v>
      </c>
      <c r="E56" s="71">
        <f t="shared" si="0"/>
        <v>6.9</v>
      </c>
      <c r="F56" s="63">
        <f t="shared" si="1"/>
        <v>6.5</v>
      </c>
      <c r="G56" s="72">
        <f t="shared" si="2"/>
        <v>6.7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599</v>
      </c>
      <c r="C57" s="62">
        <f>SUM(G35:G39)</f>
        <v>671</v>
      </c>
      <c r="D57" s="62">
        <f>SUM(H35:H39)</f>
        <v>1270</v>
      </c>
      <c r="E57" s="63">
        <f t="shared" si="0"/>
        <v>8.8000000000000007</v>
      </c>
      <c r="F57" s="67">
        <f t="shared" si="1"/>
        <v>8.6999999999999993</v>
      </c>
      <c r="G57" s="64">
        <f t="shared" si="2"/>
        <v>8.8000000000000007</v>
      </c>
      <c r="H57" s="73"/>
    </row>
    <row r="58" spans="1:11" s="1" customFormat="1" ht="12.75" customHeight="1" x14ac:dyDescent="0.4">
      <c r="A58" s="61" t="s">
        <v>29</v>
      </c>
      <c r="B58" s="62">
        <f>SUM(J5:J9)</f>
        <v>717</v>
      </c>
      <c r="C58" s="62">
        <f>SUM(K5:K9)</f>
        <v>848</v>
      </c>
      <c r="D58" s="62">
        <f>SUM(L5:L9)</f>
        <v>1565</v>
      </c>
      <c r="E58" s="63">
        <f t="shared" si="0"/>
        <v>10.6</v>
      </c>
      <c r="F58" s="63">
        <f t="shared" si="1"/>
        <v>11</v>
      </c>
      <c r="G58" s="64">
        <f t="shared" si="2"/>
        <v>10.8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407</v>
      </c>
      <c r="C59" s="62">
        <f>SUM(K10:K14)</f>
        <v>569</v>
      </c>
      <c r="D59" s="62">
        <f>SUM(L10:L14)</f>
        <v>976</v>
      </c>
      <c r="E59" s="63">
        <f t="shared" si="0"/>
        <v>6</v>
      </c>
      <c r="F59" s="63">
        <f t="shared" si="1"/>
        <v>7.4</v>
      </c>
      <c r="G59" s="64">
        <f t="shared" si="2"/>
        <v>6.8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327</v>
      </c>
      <c r="C60" s="62">
        <f>SUM(K15:K19)</f>
        <v>544</v>
      </c>
      <c r="D60" s="62">
        <f>SUM(L15:L19)</f>
        <v>871</v>
      </c>
      <c r="E60" s="63">
        <f t="shared" si="0"/>
        <v>4.8</v>
      </c>
      <c r="F60" s="63">
        <f t="shared" si="1"/>
        <v>7.1</v>
      </c>
      <c r="G60" s="64">
        <f t="shared" si="2"/>
        <v>6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203</v>
      </c>
      <c r="C61" s="62">
        <f>SUM(K20:K24)</f>
        <v>353</v>
      </c>
      <c r="D61" s="62">
        <f>SUM(L20:L24)</f>
        <v>556</v>
      </c>
      <c r="E61" s="63">
        <f t="shared" si="0"/>
        <v>3</v>
      </c>
      <c r="F61" s="63">
        <f t="shared" si="1"/>
        <v>4.5999999999999996</v>
      </c>
      <c r="G61" s="64">
        <f t="shared" si="2"/>
        <v>3.8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74</v>
      </c>
      <c r="C62" s="62">
        <f>SUM(K25:K29)</f>
        <v>235</v>
      </c>
      <c r="D62" s="62">
        <f>SUM(L25:L29)</f>
        <v>309</v>
      </c>
      <c r="E62" s="63">
        <f t="shared" si="0"/>
        <v>1.1000000000000001</v>
      </c>
      <c r="F62" s="63">
        <f t="shared" si="1"/>
        <v>3.1</v>
      </c>
      <c r="G62" s="64">
        <f t="shared" si="2"/>
        <v>2.1</v>
      </c>
    </row>
    <row r="63" spans="1:11" s="1" customFormat="1" ht="12.75" customHeight="1" x14ac:dyDescent="0.4">
      <c r="A63" s="61" t="s">
        <v>34</v>
      </c>
      <c r="B63" s="62">
        <f>SUM(J30:J34)</f>
        <v>19</v>
      </c>
      <c r="C63" s="62">
        <f>SUM(K30:K34)</f>
        <v>71</v>
      </c>
      <c r="D63" s="62">
        <f>SUM(L30:L34)</f>
        <v>90</v>
      </c>
      <c r="E63" s="63">
        <f t="shared" si="0"/>
        <v>0.3</v>
      </c>
      <c r="F63" s="63">
        <f t="shared" si="1"/>
        <v>0.9</v>
      </c>
      <c r="G63" s="64">
        <f t="shared" si="2"/>
        <v>0.6</v>
      </c>
    </row>
    <row r="64" spans="1:11" s="1" customFormat="1" ht="12.75" customHeight="1" x14ac:dyDescent="0.4">
      <c r="A64" s="98" t="s">
        <v>35</v>
      </c>
      <c r="B64" s="75">
        <f>SUM(J35:J36)</f>
        <v>1</v>
      </c>
      <c r="C64" s="75">
        <f>SUM(K35:K36)</f>
        <v>14</v>
      </c>
      <c r="D64" s="75">
        <f>SUM(L35:L36)</f>
        <v>15</v>
      </c>
      <c r="E64" s="76">
        <f t="shared" si="0"/>
        <v>0</v>
      </c>
      <c r="F64" s="76">
        <f t="shared" si="1"/>
        <v>0.2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636</v>
      </c>
      <c r="C65" s="38">
        <f>SUM(C44:C46)</f>
        <v>632</v>
      </c>
      <c r="D65" s="38">
        <f>SUM(D44:D46)</f>
        <v>1268</v>
      </c>
      <c r="E65" s="59">
        <f t="shared" si="0"/>
        <v>9.4</v>
      </c>
      <c r="F65" s="59">
        <f t="shared" si="1"/>
        <v>8.1999999999999993</v>
      </c>
      <c r="G65" s="60">
        <f t="shared" si="2"/>
        <v>8.8000000000000007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3786</v>
      </c>
      <c r="C66" s="38">
        <f>SUM(C47:C56)</f>
        <v>3752</v>
      </c>
      <c r="D66" s="38">
        <f>SUM(D47:D56)</f>
        <v>7538</v>
      </c>
      <c r="E66" s="63">
        <f t="shared" si="0"/>
        <v>55.9</v>
      </c>
      <c r="F66" s="63">
        <f t="shared" si="1"/>
        <v>48.8</v>
      </c>
      <c r="G66" s="64">
        <f t="shared" si="2"/>
        <v>52.1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2347</v>
      </c>
      <c r="C67" s="82">
        <f>SUM(C57:C64)</f>
        <v>3305</v>
      </c>
      <c r="D67" s="82">
        <f>SUM(D57:D64)</f>
        <v>5652</v>
      </c>
      <c r="E67" s="83">
        <f>ROUND(B67/$J$38*100,1)</f>
        <v>34.700000000000003</v>
      </c>
      <c r="F67" s="83">
        <f>ROUND(C67/K38*100,1)</f>
        <v>43</v>
      </c>
      <c r="G67" s="84">
        <f>ROUND(D67/L38*100,1)</f>
        <v>39.1</v>
      </c>
      <c r="H67" s="85"/>
      <c r="I67" s="5"/>
      <c r="J67" s="80"/>
      <c r="K67" s="5"/>
    </row>
    <row r="68" spans="1:12" s="1" customFormat="1" ht="30" customHeight="1" x14ac:dyDescent="0.15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５月１日</vt:lpstr>
      <vt:lpstr>６月１日</vt:lpstr>
      <vt:lpstr>７月１日</vt:lpstr>
      <vt:lpstr>８月１日</vt:lpstr>
      <vt:lpstr>９月１日</vt:lpstr>
      <vt:lpstr>１０月１日</vt:lpstr>
      <vt:lpstr>１１月１日</vt:lpstr>
      <vt:lpstr>１２月１日</vt:lpstr>
      <vt:lpstr>１月１日</vt:lpstr>
      <vt:lpstr>２月１日</vt:lpstr>
      <vt:lpstr>3月１日</vt:lpstr>
      <vt:lpstr>4月１日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 瑞輝</dc:creator>
  <cp:lastModifiedBy>高橋 大輔</cp:lastModifiedBy>
  <cp:lastPrinted>2022-04-04T07:07:46Z</cp:lastPrinted>
  <dcterms:created xsi:type="dcterms:W3CDTF">2019-06-10T00:49:24Z</dcterms:created>
  <dcterms:modified xsi:type="dcterms:W3CDTF">2023-05-10T04:41:53Z</dcterms:modified>
</cp:coreProperties>
</file>