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3企画振興課\統計係\06住民基本台帳登録人口報告\令和４年度\⑫3月\"/>
    </mc:Choice>
  </mc:AlternateContent>
  <xr:revisionPtr revIDLastSave="0" documentId="13_ncr:1_{A68BD80E-F6AA-4945-85AD-BCFF2B9F9FC7}" xr6:coauthVersionLast="36" xr6:coauthVersionMax="36" xr10:uidLastSave="{00000000-0000-0000-0000-000000000000}"/>
  <bookViews>
    <workbookView xWindow="0" yWindow="0" windowWidth="28800" windowHeight="12135" tabRatio="938" xr2:uid="{00000000-000D-0000-FFFF-FFFF00000000}"/>
  </bookViews>
  <sheets>
    <sheet name="５月１日" sheetId="1" r:id="rId1"/>
    <sheet name="６月１日" sheetId="2" r:id="rId2"/>
    <sheet name="７月１日" sheetId="3" r:id="rId3"/>
    <sheet name="８月１日" sheetId="4" r:id="rId4"/>
    <sheet name="９月１日" sheetId="5" r:id="rId5"/>
    <sheet name="１０月１日" sheetId="6" r:id="rId6"/>
    <sheet name="１１月１日" sheetId="7" r:id="rId7"/>
    <sheet name="１２月１日" sheetId="8" r:id="rId8"/>
    <sheet name="１月１日" sheetId="9" r:id="rId9"/>
    <sheet name="２月１日" sheetId="10" r:id="rId10"/>
    <sheet name="3月１日" sheetId="11" r:id="rId11"/>
    <sheet name="4月１日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6" l="1"/>
  <c r="K38" i="1" l="1"/>
  <c r="J38" i="1" l="1"/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L38" i="12"/>
  <c r="G63" i="12" s="1"/>
  <c r="K38" i="12"/>
  <c r="J38" i="12"/>
  <c r="C65" i="12" l="1"/>
  <c r="B65" i="12"/>
  <c r="F44" i="12"/>
  <c r="D67" i="12"/>
  <c r="G67" i="12" s="1"/>
  <c r="F49" i="12"/>
  <c r="F57" i="12"/>
  <c r="G49" i="12"/>
  <c r="F58" i="12"/>
  <c r="F50" i="12"/>
  <c r="G50" i="12"/>
  <c r="F54" i="12"/>
  <c r="D66" i="12"/>
  <c r="G66" i="12" s="1"/>
  <c r="G52" i="12"/>
  <c r="G58" i="12"/>
  <c r="E65" i="12"/>
  <c r="E58" i="12"/>
  <c r="F59" i="12"/>
  <c r="F52" i="12"/>
  <c r="F53" i="12"/>
  <c r="F46" i="12"/>
  <c r="E63" i="12"/>
  <c r="G60" i="12"/>
  <c r="F61" i="12"/>
  <c r="E46" i="12"/>
  <c r="E47" i="12"/>
  <c r="F63" i="12"/>
  <c r="F51" i="12"/>
  <c r="F60" i="12"/>
  <c r="F45" i="12"/>
  <c r="E62" i="12"/>
  <c r="F55" i="12"/>
  <c r="E50" i="12"/>
  <c r="G46" i="12"/>
  <c r="E56" i="12"/>
  <c r="E64" i="12"/>
  <c r="E52" i="12"/>
  <c r="E61" i="12"/>
  <c r="G61" i="12"/>
  <c r="G62" i="12"/>
  <c r="F48" i="12"/>
  <c r="F56" i="12"/>
  <c r="F64" i="12"/>
  <c r="E51" i="12"/>
  <c r="F65" i="12"/>
  <c r="G44" i="12"/>
  <c r="E45" i="12"/>
  <c r="G45" i="12"/>
  <c r="E54" i="12"/>
  <c r="G54" i="12"/>
  <c r="F47" i="12"/>
  <c r="G48" i="12"/>
  <c r="G56" i="12"/>
  <c r="G64" i="12"/>
  <c r="E59" i="12"/>
  <c r="E60" i="12"/>
  <c r="E53" i="12"/>
  <c r="G53" i="12"/>
  <c r="F62" i="12"/>
  <c r="E55" i="12"/>
  <c r="E48" i="12"/>
  <c r="E49" i="12"/>
  <c r="E57" i="12"/>
  <c r="B66" i="12"/>
  <c r="E66" i="12" s="1"/>
  <c r="C66" i="12"/>
  <c r="F66" i="12" s="1"/>
  <c r="D65" i="12"/>
  <c r="G65" i="12" s="1"/>
  <c r="G57" i="12"/>
  <c r="B67" i="12"/>
  <c r="E67" i="12" s="1"/>
  <c r="C67" i="12"/>
  <c r="F67" i="12" s="1"/>
  <c r="E44" i="12"/>
  <c r="G47" i="12"/>
  <c r="G51" i="12"/>
  <c r="G55" i="12"/>
  <c r="G59" i="12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L38" i="11"/>
  <c r="K38" i="11"/>
  <c r="J38" i="11"/>
  <c r="C65" i="11" l="1"/>
  <c r="F49" i="11"/>
  <c r="F51" i="11"/>
  <c r="E61" i="11"/>
  <c r="F46" i="11"/>
  <c r="E49" i="11"/>
  <c r="E45" i="11"/>
  <c r="E56" i="11"/>
  <c r="G46" i="11"/>
  <c r="E52" i="11"/>
  <c r="G60" i="11"/>
  <c r="G52" i="11"/>
  <c r="E47" i="11"/>
  <c r="B67" i="11"/>
  <c r="E67" i="11" s="1"/>
  <c r="G58" i="11"/>
  <c r="D67" i="11"/>
  <c r="G67" i="11" s="1"/>
  <c r="E62" i="11"/>
  <c r="G59" i="11"/>
  <c r="E53" i="11"/>
  <c r="E48" i="11"/>
  <c r="F54" i="11"/>
  <c r="F56" i="11"/>
  <c r="F47" i="11"/>
  <c r="G56" i="11"/>
  <c r="F61" i="11"/>
  <c r="G47" i="11"/>
  <c r="F52" i="11"/>
  <c r="G61" i="11"/>
  <c r="F48" i="11"/>
  <c r="B65" i="11"/>
  <c r="E65" i="11" s="1"/>
  <c r="G48" i="11"/>
  <c r="F53" i="11"/>
  <c r="E57" i="11"/>
  <c r="F57" i="11"/>
  <c r="G62" i="11"/>
  <c r="F58" i="11"/>
  <c r="E63" i="11"/>
  <c r="F63" i="11"/>
  <c r="G63" i="11"/>
  <c r="G64" i="11"/>
  <c r="F65" i="11"/>
  <c r="G53" i="11"/>
  <c r="F62" i="11"/>
  <c r="G44" i="11"/>
  <c r="G49" i="11"/>
  <c r="F45" i="11"/>
  <c r="G45" i="11"/>
  <c r="E59" i="11"/>
  <c r="E50" i="11"/>
  <c r="G54" i="11"/>
  <c r="F59" i="11"/>
  <c r="E64" i="11"/>
  <c r="F50" i="11"/>
  <c r="E55" i="11"/>
  <c r="F64" i="11"/>
  <c r="G50" i="11"/>
  <c r="F55" i="11"/>
  <c r="E60" i="11"/>
  <c r="E51" i="11"/>
  <c r="G55" i="11"/>
  <c r="F60" i="11"/>
  <c r="D65" i="11"/>
  <c r="G65" i="11" s="1"/>
  <c r="B66" i="11"/>
  <c r="E66" i="11" s="1"/>
  <c r="C66" i="11"/>
  <c r="F66" i="11" s="1"/>
  <c r="G57" i="11"/>
  <c r="D66" i="11"/>
  <c r="G66" i="11" s="1"/>
  <c r="E58" i="11"/>
  <c r="E44" i="11"/>
  <c r="F44" i="11"/>
  <c r="C67" i="11"/>
  <c r="F67" i="11" s="1"/>
  <c r="E46" i="11"/>
  <c r="G51" i="11"/>
  <c r="E54" i="1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E56" i="10" s="1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E49" i="10" s="1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L38" i="10"/>
  <c r="K38" i="10"/>
  <c r="J38" i="10"/>
  <c r="C65" i="10" l="1"/>
  <c r="F65" i="10" s="1"/>
  <c r="B65" i="10"/>
  <c r="F49" i="10"/>
  <c r="E61" i="10"/>
  <c r="F51" i="10"/>
  <c r="E47" i="10"/>
  <c r="F56" i="10"/>
  <c r="F46" i="10"/>
  <c r="G60" i="10"/>
  <c r="G51" i="10"/>
  <c r="G56" i="10"/>
  <c r="G46" i="10"/>
  <c r="G47" i="10"/>
  <c r="D67" i="10"/>
  <c r="G67" i="10" s="1"/>
  <c r="G62" i="10"/>
  <c r="B67" i="10"/>
  <c r="E67" i="10" s="1"/>
  <c r="C67" i="10"/>
  <c r="F67" i="10" s="1"/>
  <c r="E57" i="10"/>
  <c r="F57" i="10"/>
  <c r="F47" i="10"/>
  <c r="E52" i="10"/>
  <c r="F61" i="10"/>
  <c r="F52" i="10"/>
  <c r="E48" i="10"/>
  <c r="E62" i="10"/>
  <c r="F48" i="10"/>
  <c r="E65" i="10"/>
  <c r="F62" i="10"/>
  <c r="G44" i="10"/>
  <c r="G49" i="10"/>
  <c r="F45" i="10"/>
  <c r="G58" i="10"/>
  <c r="F63" i="10"/>
  <c r="G45" i="10"/>
  <c r="F54" i="10"/>
  <c r="E59" i="10"/>
  <c r="G63" i="10"/>
  <c r="E53" i="10"/>
  <c r="F53" i="10"/>
  <c r="G53" i="10"/>
  <c r="E54" i="10"/>
  <c r="G54" i="10"/>
  <c r="E64" i="10"/>
  <c r="G61" i="10"/>
  <c r="E45" i="10"/>
  <c r="E63" i="10"/>
  <c r="F50" i="10"/>
  <c r="E55" i="10"/>
  <c r="G59" i="10"/>
  <c r="F64" i="10"/>
  <c r="E50" i="10"/>
  <c r="G50" i="10"/>
  <c r="E60" i="10"/>
  <c r="G64" i="10"/>
  <c r="G52" i="10"/>
  <c r="G48" i="10"/>
  <c r="E46" i="10"/>
  <c r="F59" i="10"/>
  <c r="F55" i="10"/>
  <c r="E51" i="10"/>
  <c r="G55" i="10"/>
  <c r="F60" i="10"/>
  <c r="D65" i="10"/>
  <c r="G65" i="10" s="1"/>
  <c r="C66" i="10"/>
  <c r="F66" i="10" s="1"/>
  <c r="D66" i="10"/>
  <c r="G66" i="10" s="1"/>
  <c r="B66" i="10"/>
  <c r="E66" i="10" s="1"/>
  <c r="E44" i="10"/>
  <c r="E58" i="10"/>
  <c r="F58" i="10"/>
  <c r="G57" i="10"/>
  <c r="F44" i="10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K38" i="9"/>
  <c r="J38" i="9"/>
  <c r="E55" i="9" s="1"/>
  <c r="C65" i="9" l="1"/>
  <c r="F65" i="9" s="1"/>
  <c r="D67" i="9"/>
  <c r="G67" i="9" s="1"/>
  <c r="C67" i="9"/>
  <c r="F67" i="9" s="1"/>
  <c r="G49" i="9"/>
  <c r="F50" i="9"/>
  <c r="B67" i="9"/>
  <c r="E67" i="9" s="1"/>
  <c r="G54" i="9"/>
  <c r="G46" i="9"/>
  <c r="G62" i="9"/>
  <c r="B66" i="9"/>
  <c r="E66" i="9" s="1"/>
  <c r="F47" i="9"/>
  <c r="F55" i="9"/>
  <c r="E49" i="9"/>
  <c r="F49" i="9"/>
  <c r="G59" i="9"/>
  <c r="G57" i="9"/>
  <c r="G50" i="9"/>
  <c r="E44" i="9"/>
  <c r="E60" i="9"/>
  <c r="E59" i="9"/>
  <c r="G51" i="9"/>
  <c r="F60" i="9"/>
  <c r="F57" i="9"/>
  <c r="F58" i="9"/>
  <c r="E61" i="9"/>
  <c r="F45" i="9"/>
  <c r="F53" i="9"/>
  <c r="F61" i="9"/>
  <c r="F51" i="9"/>
  <c r="E52" i="9"/>
  <c r="G52" i="9"/>
  <c r="G60" i="9"/>
  <c r="G45" i="9"/>
  <c r="G53" i="9"/>
  <c r="G61" i="9"/>
  <c r="E50" i="9"/>
  <c r="G58" i="9"/>
  <c r="F59" i="9"/>
  <c r="F52" i="9"/>
  <c r="E45" i="9"/>
  <c r="E46" i="9"/>
  <c r="E54" i="9"/>
  <c r="G44" i="9"/>
  <c r="E53" i="9"/>
  <c r="F46" i="9"/>
  <c r="F54" i="9"/>
  <c r="F62" i="9"/>
  <c r="F63" i="9"/>
  <c r="G63" i="9"/>
  <c r="E64" i="9"/>
  <c r="F64" i="9"/>
  <c r="G47" i="9"/>
  <c r="G55" i="9"/>
  <c r="E48" i="9"/>
  <c r="E56" i="9"/>
  <c r="F48" i="9"/>
  <c r="F56" i="9"/>
  <c r="D66" i="9"/>
  <c r="G66" i="9" s="1"/>
  <c r="G56" i="9"/>
  <c r="G64" i="9"/>
  <c r="F44" i="9"/>
  <c r="B65" i="9"/>
  <c r="E65" i="9" s="1"/>
  <c r="D65" i="9"/>
  <c r="G65" i="9" s="1"/>
  <c r="E57" i="9"/>
  <c r="G48" i="9"/>
  <c r="C66" i="9"/>
  <c r="F66" i="9" s="1"/>
  <c r="E58" i="9"/>
  <c r="E62" i="9"/>
  <c r="E51" i="9"/>
  <c r="E63" i="9"/>
  <c r="E47" i="9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G59" i="8" s="1"/>
  <c r="K38" i="8"/>
  <c r="J38" i="8"/>
  <c r="B65" i="8" l="1"/>
  <c r="F64" i="8"/>
  <c r="C67" i="8"/>
  <c r="F67" i="8" s="1"/>
  <c r="D65" i="8"/>
  <c r="C65" i="8"/>
  <c r="F65" i="8" s="1"/>
  <c r="F53" i="8"/>
  <c r="G53" i="8"/>
  <c r="D67" i="8"/>
  <c r="G67" i="8" s="1"/>
  <c r="F61" i="8"/>
  <c r="G61" i="8"/>
  <c r="G46" i="8"/>
  <c r="G54" i="8"/>
  <c r="E62" i="8"/>
  <c r="G45" i="8"/>
  <c r="F47" i="8"/>
  <c r="F55" i="8"/>
  <c r="G62" i="8"/>
  <c r="D66" i="8"/>
  <c r="G66" i="8" s="1"/>
  <c r="E63" i="8"/>
  <c r="G60" i="8"/>
  <c r="F62" i="8"/>
  <c r="F48" i="8"/>
  <c r="G48" i="8"/>
  <c r="E56" i="8"/>
  <c r="E55" i="8"/>
  <c r="F56" i="8"/>
  <c r="F49" i="8"/>
  <c r="E54" i="8"/>
  <c r="E48" i="8"/>
  <c r="G65" i="8"/>
  <c r="E61" i="8"/>
  <c r="F54" i="8"/>
  <c r="E49" i="8"/>
  <c r="G49" i="8"/>
  <c r="E65" i="8"/>
  <c r="F45" i="8"/>
  <c r="E47" i="8"/>
  <c r="E50" i="8"/>
  <c r="E64" i="8"/>
  <c r="F57" i="8"/>
  <c r="G64" i="8"/>
  <c r="G57" i="8"/>
  <c r="E57" i="8"/>
  <c r="E58" i="8"/>
  <c r="E45" i="8"/>
  <c r="F63" i="8"/>
  <c r="E44" i="8"/>
  <c r="F44" i="8"/>
  <c r="F51" i="8"/>
  <c r="G58" i="8"/>
  <c r="G56" i="8"/>
  <c r="E59" i="8"/>
  <c r="B66" i="8"/>
  <c r="E66" i="8" s="1"/>
  <c r="F59" i="8"/>
  <c r="C66" i="8"/>
  <c r="F66" i="8" s="1"/>
  <c r="E51" i="8"/>
  <c r="F58" i="8"/>
  <c r="E52" i="8"/>
  <c r="F52" i="8"/>
  <c r="G52" i="8"/>
  <c r="E53" i="8"/>
  <c r="F50" i="8"/>
  <c r="G44" i="8"/>
  <c r="E46" i="8"/>
  <c r="E60" i="8"/>
  <c r="G50" i="8"/>
  <c r="F46" i="8"/>
  <c r="F60" i="8"/>
  <c r="G51" i="8"/>
  <c r="B67" i="8"/>
  <c r="E67" i="8" s="1"/>
  <c r="G47" i="8"/>
  <c r="G55" i="8"/>
  <c r="G63" i="8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K38" i="7"/>
  <c r="J38" i="7"/>
  <c r="C67" i="7" l="1"/>
  <c r="F67" i="7" s="1"/>
  <c r="F50" i="7"/>
  <c r="F58" i="7"/>
  <c r="G58" i="7"/>
  <c r="F52" i="7"/>
  <c r="F54" i="7"/>
  <c r="F59" i="7"/>
  <c r="G52" i="7"/>
  <c r="G54" i="7"/>
  <c r="B67" i="7"/>
  <c r="E67" i="7" s="1"/>
  <c r="E60" i="7"/>
  <c r="G59" i="7"/>
  <c r="F47" i="7"/>
  <c r="F62" i="7"/>
  <c r="F48" i="7"/>
  <c r="E53" i="7"/>
  <c r="E54" i="7"/>
  <c r="G46" i="7"/>
  <c r="E47" i="7"/>
  <c r="E55" i="7"/>
  <c r="G55" i="7"/>
  <c r="G48" i="7"/>
  <c r="E56" i="7"/>
  <c r="G50" i="7"/>
  <c r="E59" i="7"/>
  <c r="F53" i="7"/>
  <c r="G60" i="7"/>
  <c r="E46" i="7"/>
  <c r="F61" i="7"/>
  <c r="E62" i="7"/>
  <c r="D66" i="7"/>
  <c r="G66" i="7" s="1"/>
  <c r="G62" i="7"/>
  <c r="E63" i="7"/>
  <c r="E49" i="7"/>
  <c r="F56" i="7"/>
  <c r="F60" i="7"/>
  <c r="G45" i="7"/>
  <c r="E61" i="7"/>
  <c r="G61" i="7"/>
  <c r="F55" i="7"/>
  <c r="G49" i="7"/>
  <c r="G53" i="7"/>
  <c r="F46" i="7"/>
  <c r="E48" i="7"/>
  <c r="F49" i="7"/>
  <c r="E50" i="7"/>
  <c r="D67" i="7"/>
  <c r="G67" i="7" s="1"/>
  <c r="G63" i="7"/>
  <c r="F64" i="7"/>
  <c r="G57" i="7"/>
  <c r="E44" i="7"/>
  <c r="E58" i="7"/>
  <c r="G56" i="7"/>
  <c r="F44" i="7"/>
  <c r="E51" i="7"/>
  <c r="B65" i="7"/>
  <c r="E65" i="7" s="1"/>
  <c r="D65" i="7"/>
  <c r="G65" i="7" s="1"/>
  <c r="F51" i="7"/>
  <c r="C65" i="7"/>
  <c r="F65" i="7" s="1"/>
  <c r="F63" i="7"/>
  <c r="E57" i="7"/>
  <c r="F57" i="7"/>
  <c r="E45" i="7"/>
  <c r="G51" i="7"/>
  <c r="C66" i="7"/>
  <c r="F66" i="7" s="1"/>
  <c r="F45" i="7"/>
  <c r="E52" i="7"/>
  <c r="E64" i="7"/>
  <c r="G64" i="7"/>
  <c r="G44" i="7"/>
  <c r="G47" i="7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L38" i="6"/>
  <c r="J38" i="6"/>
  <c r="C65" i="6" l="1"/>
  <c r="F65" i="6" s="1"/>
  <c r="G51" i="6"/>
  <c r="C67" i="6"/>
  <c r="F67" i="6" s="1"/>
  <c r="D67" i="6"/>
  <c r="G67" i="6" s="1"/>
  <c r="E58" i="6"/>
  <c r="F51" i="6"/>
  <c r="E49" i="6"/>
  <c r="E57" i="6"/>
  <c r="D65" i="6"/>
  <c r="G65" i="6" s="1"/>
  <c r="E60" i="6"/>
  <c r="E46" i="6"/>
  <c r="E44" i="6"/>
  <c r="E53" i="6"/>
  <c r="D66" i="6"/>
  <c r="G66" i="6" s="1"/>
  <c r="E61" i="6"/>
  <c r="B66" i="6"/>
  <c r="E66" i="6" s="1"/>
  <c r="E56" i="6"/>
  <c r="E64" i="6"/>
  <c r="E48" i="6"/>
  <c r="E52" i="6"/>
  <c r="E45" i="6"/>
  <c r="C66" i="6"/>
  <c r="F66" i="6" s="1"/>
  <c r="G60" i="6"/>
  <c r="G52" i="6"/>
  <c r="F48" i="6"/>
  <c r="G48" i="6"/>
  <c r="G61" i="6"/>
  <c r="F60" i="6"/>
  <c r="F45" i="6"/>
  <c r="G56" i="6"/>
  <c r="F49" i="6"/>
  <c r="G64" i="6"/>
  <c r="F52" i="6"/>
  <c r="F53" i="6"/>
  <c r="F62" i="6"/>
  <c r="F56" i="6"/>
  <c r="G49" i="6"/>
  <c r="B65" i="6"/>
  <c r="E65" i="6" s="1"/>
  <c r="G45" i="6"/>
  <c r="G62" i="6"/>
  <c r="E50" i="6"/>
  <c r="G53" i="6"/>
  <c r="F54" i="6"/>
  <c r="G54" i="6"/>
  <c r="F50" i="6"/>
  <c r="F58" i="6"/>
  <c r="F46" i="6"/>
  <c r="F64" i="6"/>
  <c r="G50" i="6"/>
  <c r="G58" i="6"/>
  <c r="F44" i="6"/>
  <c r="G44" i="6"/>
  <c r="F61" i="6"/>
  <c r="G46" i="6"/>
  <c r="E55" i="6"/>
  <c r="F59" i="6"/>
  <c r="G55" i="6"/>
  <c r="F63" i="6"/>
  <c r="E63" i="6"/>
  <c r="F55" i="6"/>
  <c r="E47" i="6"/>
  <c r="G63" i="6"/>
  <c r="F57" i="6"/>
  <c r="E62" i="6"/>
  <c r="B67" i="6"/>
  <c r="E67" i="6" s="1"/>
  <c r="F47" i="6"/>
  <c r="G47" i="6"/>
  <c r="G59" i="6"/>
  <c r="E54" i="6"/>
  <c r="E51" i="6"/>
  <c r="E59" i="6"/>
  <c r="G57" i="6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L38" i="5"/>
  <c r="K38" i="5"/>
  <c r="J38" i="5"/>
  <c r="B65" i="5" l="1"/>
  <c r="B67" i="5"/>
  <c r="E67" i="5" s="1"/>
  <c r="D65" i="5"/>
  <c r="D67" i="5"/>
  <c r="G67" i="5" s="1"/>
  <c r="F57" i="5"/>
  <c r="F50" i="5"/>
  <c r="F49" i="5"/>
  <c r="G49" i="5"/>
  <c r="E49" i="5"/>
  <c r="E50" i="5"/>
  <c r="C66" i="5"/>
  <c r="F66" i="5" s="1"/>
  <c r="F44" i="5"/>
  <c r="G52" i="5"/>
  <c r="F45" i="5"/>
  <c r="F53" i="5"/>
  <c r="F61" i="5"/>
  <c r="E58" i="5"/>
  <c r="G50" i="5"/>
  <c r="E65" i="5"/>
  <c r="F52" i="5"/>
  <c r="G60" i="5"/>
  <c r="E45" i="5"/>
  <c r="E53" i="5"/>
  <c r="E61" i="5"/>
  <c r="G45" i="5"/>
  <c r="G53" i="5"/>
  <c r="G61" i="5"/>
  <c r="E59" i="5"/>
  <c r="G51" i="5"/>
  <c r="E60" i="5"/>
  <c r="E46" i="5"/>
  <c r="E62" i="5"/>
  <c r="G46" i="5"/>
  <c r="G62" i="5"/>
  <c r="E47" i="5"/>
  <c r="E55" i="5"/>
  <c r="E63" i="5"/>
  <c r="F58" i="5"/>
  <c r="G58" i="5"/>
  <c r="E51" i="5"/>
  <c r="F51" i="5"/>
  <c r="F59" i="5"/>
  <c r="G59" i="5"/>
  <c r="E52" i="5"/>
  <c r="F60" i="5"/>
  <c r="G47" i="5"/>
  <c r="G55" i="5"/>
  <c r="G63" i="5"/>
  <c r="E48" i="5"/>
  <c r="E56" i="5"/>
  <c r="E64" i="5"/>
  <c r="G65" i="5"/>
  <c r="E54" i="5"/>
  <c r="F46" i="5"/>
  <c r="F54" i="5"/>
  <c r="F62" i="5"/>
  <c r="G54" i="5"/>
  <c r="F47" i="5"/>
  <c r="F55" i="5"/>
  <c r="F63" i="5"/>
  <c r="F48" i="5"/>
  <c r="F56" i="5"/>
  <c r="F64" i="5"/>
  <c r="G48" i="5"/>
  <c r="G56" i="5"/>
  <c r="G64" i="5"/>
  <c r="G44" i="5"/>
  <c r="E57" i="5"/>
  <c r="B66" i="5"/>
  <c r="E66" i="5" s="1"/>
  <c r="D66" i="5"/>
  <c r="G66" i="5" s="1"/>
  <c r="G57" i="5"/>
  <c r="C65" i="5"/>
  <c r="F65" i="5" s="1"/>
  <c r="E44" i="5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L38" i="4"/>
  <c r="K38" i="4"/>
  <c r="J38" i="4"/>
  <c r="E54" i="4" s="1"/>
  <c r="D65" i="4" l="1"/>
  <c r="F58" i="4"/>
  <c r="G58" i="4"/>
  <c r="G50" i="4"/>
  <c r="F46" i="4"/>
  <c r="F52" i="4"/>
  <c r="G60" i="4"/>
  <c r="F62" i="4"/>
  <c r="E52" i="4"/>
  <c r="G47" i="4"/>
  <c r="G62" i="4"/>
  <c r="E59" i="4"/>
  <c r="G53" i="4"/>
  <c r="G54" i="4"/>
  <c r="F48" i="4"/>
  <c r="G44" i="4"/>
  <c r="E53" i="4"/>
  <c r="F47" i="4"/>
  <c r="G48" i="4"/>
  <c r="E58" i="4"/>
  <c r="F45" i="4"/>
  <c r="F53" i="4"/>
  <c r="F54" i="4"/>
  <c r="F55" i="4"/>
  <c r="G55" i="4"/>
  <c r="G63" i="4"/>
  <c r="F50" i="4"/>
  <c r="G52" i="4"/>
  <c r="F61" i="4"/>
  <c r="G59" i="4"/>
  <c r="G46" i="4"/>
  <c r="G49" i="4"/>
  <c r="F60" i="4"/>
  <c r="G61" i="4"/>
  <c r="F49" i="4"/>
  <c r="E46" i="4"/>
  <c r="E55" i="4"/>
  <c r="E62" i="4"/>
  <c r="E47" i="4"/>
  <c r="E48" i="4"/>
  <c r="E60" i="4"/>
  <c r="E61" i="4"/>
  <c r="E49" i="4"/>
  <c r="E50" i="4"/>
  <c r="E56" i="4"/>
  <c r="F56" i="4"/>
  <c r="F59" i="4"/>
  <c r="G56" i="4"/>
  <c r="E44" i="4"/>
  <c r="B67" i="4"/>
  <c r="E67" i="4" s="1"/>
  <c r="E63" i="4"/>
  <c r="C65" i="4"/>
  <c r="F65" i="4" s="1"/>
  <c r="C67" i="4"/>
  <c r="F67" i="4" s="1"/>
  <c r="F63" i="4"/>
  <c r="D67" i="4"/>
  <c r="G67" i="4" s="1"/>
  <c r="E45" i="4"/>
  <c r="E51" i="4"/>
  <c r="E64" i="4"/>
  <c r="F51" i="4"/>
  <c r="F64" i="4"/>
  <c r="G45" i="4"/>
  <c r="G51" i="4"/>
  <c r="G64" i="4"/>
  <c r="B65" i="4"/>
  <c r="E65" i="4" s="1"/>
  <c r="G65" i="4"/>
  <c r="F44" i="4"/>
  <c r="B66" i="4"/>
  <c r="E66" i="4" s="1"/>
  <c r="E57" i="4"/>
  <c r="F57" i="4"/>
  <c r="G57" i="4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C67" i="3" l="1"/>
  <c r="F67" i="3" s="1"/>
  <c r="D65" i="3"/>
  <c r="B67" i="3"/>
  <c r="E67" i="3" s="1"/>
  <c r="E59" i="3"/>
  <c r="C65" i="3"/>
  <c r="F65" i="3" s="1"/>
  <c r="D67" i="3"/>
  <c r="G67" i="3" s="1"/>
  <c r="G49" i="3"/>
  <c r="F61" i="3"/>
  <c r="E48" i="3"/>
  <c r="G63" i="3"/>
  <c r="F60" i="3"/>
  <c r="E52" i="3"/>
  <c r="F52" i="3"/>
  <c r="E45" i="3"/>
  <c r="G52" i="3"/>
  <c r="G60" i="3"/>
  <c r="E46" i="3"/>
  <c r="G53" i="3"/>
  <c r="G61" i="3"/>
  <c r="E50" i="3"/>
  <c r="G45" i="3"/>
  <c r="F46" i="3"/>
  <c r="E54" i="3"/>
  <c r="E62" i="3"/>
  <c r="G59" i="3"/>
  <c r="E61" i="3"/>
  <c r="G46" i="3"/>
  <c r="F54" i="3"/>
  <c r="F62" i="3"/>
  <c r="F58" i="3"/>
  <c r="F59" i="3"/>
  <c r="F53" i="3"/>
  <c r="E47" i="3"/>
  <c r="G54" i="3"/>
  <c r="G62" i="3"/>
  <c r="G58" i="3"/>
  <c r="G51" i="3"/>
  <c r="F45" i="3"/>
  <c r="F47" i="3"/>
  <c r="E58" i="3"/>
  <c r="E44" i="3"/>
  <c r="F63" i="3"/>
  <c r="F50" i="3"/>
  <c r="F51" i="3"/>
  <c r="E64" i="3"/>
  <c r="E60" i="3"/>
  <c r="G47" i="3"/>
  <c r="F55" i="3"/>
  <c r="F48" i="3"/>
  <c r="E56" i="3"/>
  <c r="F56" i="3"/>
  <c r="F64" i="3"/>
  <c r="G65" i="3"/>
  <c r="E53" i="3"/>
  <c r="G55" i="3"/>
  <c r="G48" i="3"/>
  <c r="G56" i="3"/>
  <c r="G64" i="3"/>
  <c r="E49" i="3"/>
  <c r="B65" i="3"/>
  <c r="E65" i="3" s="1"/>
  <c r="G50" i="3"/>
  <c r="F49" i="3"/>
  <c r="F57" i="3"/>
  <c r="E57" i="3"/>
  <c r="G57" i="3"/>
  <c r="F44" i="3"/>
  <c r="B66" i="3"/>
  <c r="E66" i="3" s="1"/>
  <c r="C66" i="3"/>
  <c r="F66" i="3" s="1"/>
  <c r="D66" i="3"/>
  <c r="G66" i="3" s="1"/>
  <c r="G44" i="3"/>
  <c r="E51" i="3"/>
  <c r="E55" i="3"/>
  <c r="E63" i="3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L38" i="2"/>
  <c r="K38" i="2"/>
  <c r="J38" i="2"/>
  <c r="B44" i="1"/>
  <c r="C65" i="2" l="1"/>
  <c r="F65" i="2" s="1"/>
  <c r="F64" i="2"/>
  <c r="D67" i="2"/>
  <c r="F49" i="2"/>
  <c r="G49" i="2"/>
  <c r="G58" i="2"/>
  <c r="F58" i="2"/>
  <c r="E61" i="2"/>
  <c r="E44" i="2"/>
  <c r="F61" i="2"/>
  <c r="G67" i="2"/>
  <c r="E51" i="2"/>
  <c r="G61" i="2"/>
  <c r="E52" i="2"/>
  <c r="E62" i="2"/>
  <c r="F57" i="2"/>
  <c r="F50" i="2"/>
  <c r="F52" i="2"/>
  <c r="F62" i="2"/>
  <c r="G44" i="2"/>
  <c r="G62" i="2"/>
  <c r="E63" i="2"/>
  <c r="E58" i="2"/>
  <c r="F51" i="2"/>
  <c r="G51" i="2"/>
  <c r="F63" i="2"/>
  <c r="E60" i="2"/>
  <c r="G63" i="2"/>
  <c r="G50" i="2"/>
  <c r="E45" i="2"/>
  <c r="G45" i="2"/>
  <c r="G46" i="2"/>
  <c r="G54" i="2"/>
  <c r="E55" i="2"/>
  <c r="G55" i="2"/>
  <c r="B66" i="2"/>
  <c r="E66" i="2" s="1"/>
  <c r="E56" i="2"/>
  <c r="E64" i="2"/>
  <c r="G59" i="2"/>
  <c r="G60" i="2"/>
  <c r="F45" i="2"/>
  <c r="G53" i="2"/>
  <c r="E54" i="2"/>
  <c r="F54" i="2"/>
  <c r="G47" i="2"/>
  <c r="F48" i="2"/>
  <c r="F56" i="2"/>
  <c r="E59" i="2"/>
  <c r="F60" i="2"/>
  <c r="E53" i="2"/>
  <c r="E46" i="2"/>
  <c r="E47" i="2"/>
  <c r="F55" i="2"/>
  <c r="G48" i="2"/>
  <c r="G56" i="2"/>
  <c r="G64" i="2"/>
  <c r="E50" i="2"/>
  <c r="F59" i="2"/>
  <c r="G52" i="2"/>
  <c r="F53" i="2"/>
  <c r="F46" i="2"/>
  <c r="F47" i="2"/>
  <c r="E49" i="2"/>
  <c r="E57" i="2"/>
  <c r="F44" i="2"/>
  <c r="G57" i="2"/>
  <c r="E48" i="2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L38" i="1"/>
  <c r="E63" i="1" l="1"/>
  <c r="F57" i="1"/>
  <c r="B67" i="1"/>
  <c r="E67" i="1" s="1"/>
  <c r="G58" i="1"/>
  <c r="G59" i="1"/>
  <c r="F58" i="1"/>
  <c r="F59" i="1"/>
  <c r="F52" i="1"/>
  <c r="G52" i="1"/>
  <c r="E52" i="1"/>
  <c r="F60" i="1"/>
  <c r="E53" i="1"/>
  <c r="G60" i="1"/>
  <c r="G45" i="1"/>
  <c r="E60" i="1"/>
  <c r="E46" i="1"/>
  <c r="G53" i="1"/>
  <c r="E61" i="1"/>
  <c r="F46" i="1"/>
  <c r="F53" i="1"/>
  <c r="E54" i="1"/>
  <c r="G61" i="1"/>
  <c r="F54" i="1"/>
  <c r="F62" i="1"/>
  <c r="G62" i="1"/>
  <c r="E48" i="1"/>
  <c r="E45" i="1"/>
  <c r="F45" i="1"/>
  <c r="G46" i="1"/>
  <c r="F47" i="1"/>
  <c r="G54" i="1"/>
  <c r="G47" i="1"/>
  <c r="F48" i="1"/>
  <c r="F63" i="1"/>
  <c r="G63" i="1"/>
  <c r="G55" i="1"/>
  <c r="G56" i="1"/>
  <c r="F49" i="1"/>
  <c r="G49" i="1"/>
  <c r="D66" i="1"/>
  <c r="G66" i="1" s="1"/>
  <c r="F55" i="1"/>
  <c r="F61" i="1"/>
  <c r="E62" i="1"/>
  <c r="F50" i="1"/>
  <c r="F64" i="1"/>
  <c r="E50" i="1"/>
  <c r="C65" i="1"/>
  <c r="F65" i="1" s="1"/>
  <c r="E57" i="1"/>
  <c r="G64" i="1"/>
  <c r="G50" i="1"/>
  <c r="G44" i="1"/>
  <c r="F51" i="1"/>
  <c r="E64" i="1"/>
  <c r="E49" i="1"/>
  <c r="F56" i="1"/>
  <c r="E56" i="1"/>
  <c r="B65" i="1"/>
  <c r="E65" i="1" s="1"/>
  <c r="G57" i="1"/>
  <c r="E44" i="1"/>
  <c r="G51" i="1"/>
  <c r="E58" i="1"/>
  <c r="D65" i="1"/>
  <c r="G65" i="1" s="1"/>
  <c r="F44" i="1"/>
  <c r="G48" i="1"/>
  <c r="B66" i="1"/>
  <c r="E66" i="1" s="1"/>
  <c r="C66" i="1"/>
  <c r="F66" i="1" s="1"/>
  <c r="C67" i="1"/>
  <c r="F67" i="1" s="1"/>
  <c r="D67" i="1"/>
  <c r="G67" i="1" s="1"/>
  <c r="E51" i="1"/>
  <c r="E47" i="1"/>
  <c r="E55" i="1"/>
  <c r="E59" i="1"/>
</calcChain>
</file>

<file path=xl/sharedStrings.xml><?xml version="1.0" encoding="utf-8"?>
<sst xmlns="http://schemas.openxmlformats.org/spreadsheetml/2006/main" count="780" uniqueCount="52">
  <si>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</si>
  <si>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</si>
  <si>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</si>
  <si>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</si>
  <si>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</si>
  <si>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</si>
  <si>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</si>
  <si>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</si>
  <si>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</si>
  <si>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</si>
  <si>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</si>
  <si>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</si>
  <si>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</si>
  <si>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</si>
  <si>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</si>
  <si>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</si>
  <si>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</si>
  <si>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</si>
  <si>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</si>
  <si>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</si>
  <si>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</si>
  <si>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</si>
  <si>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</si>
  <si>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</si>
  <si>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</si>
  <si>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</si>
  <si>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</si>
  <si>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</si>
  <si>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</si>
  <si>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</si>
  <si>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</si>
  <si>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</si>
  <si>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</si>
  <si>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</si>
  <si>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</si>
  <si>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</si>
  <si>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</si>
  <si>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</si>
  <si>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</si>
  <si>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-</t>
    <phoneticPr fontId="3"/>
  </si>
  <si>
    <t>令和4年5月1日現在</t>
    <rPh sb="0" eb="2">
      <t>レイワ</t>
    </rPh>
    <phoneticPr fontId="5"/>
  </si>
  <si>
    <t>令和4年6月1日現在</t>
    <rPh sb="0" eb="2">
      <t>レイワ</t>
    </rPh>
    <phoneticPr fontId="5"/>
  </si>
  <si>
    <t>令和4年7月1日現在</t>
    <rPh sb="0" eb="2">
      <t>レイワ</t>
    </rPh>
    <phoneticPr fontId="5"/>
  </si>
  <si>
    <t>令和4年8月1日現在</t>
    <rPh sb="0" eb="2">
      <t>レイワ</t>
    </rPh>
    <phoneticPr fontId="5"/>
  </si>
  <si>
    <t>令和4年9月1日現在</t>
    <rPh sb="0" eb="2">
      <t>レイワ</t>
    </rPh>
    <phoneticPr fontId="5"/>
  </si>
  <si>
    <t>令和4年10月1日現在</t>
    <rPh sb="0" eb="2">
      <t>レイワ</t>
    </rPh>
    <phoneticPr fontId="5"/>
  </si>
  <si>
    <t>令和4年11月1日現在</t>
    <rPh sb="0" eb="2">
      <t>レイワ</t>
    </rPh>
    <phoneticPr fontId="5"/>
  </si>
  <si>
    <t>令和4年12月1日現在</t>
    <rPh sb="0" eb="2">
      <t>レイワ</t>
    </rPh>
    <phoneticPr fontId="5"/>
  </si>
  <si>
    <t>令和5年1月1日現在</t>
    <rPh sb="0" eb="2">
      <t>レイワ</t>
    </rPh>
    <phoneticPr fontId="5"/>
  </si>
  <si>
    <t>令和5年2月1日現在</t>
    <rPh sb="0" eb="2">
      <t>レイワ</t>
    </rPh>
    <phoneticPr fontId="5"/>
  </si>
  <si>
    <t>令和5年3月1日現在</t>
    <rPh sb="0" eb="2">
      <t>レイワ</t>
    </rPh>
    <phoneticPr fontId="5"/>
  </si>
  <si>
    <t>令和5年４月1日現在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</si>
</sst>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7" fillId="0" borderId="13" xfId="1" applyFont="1" applyBorder="1" applyAlignment="1">
      <alignment vertical="center"/>
    </xf>
    <xf numFmtId="41" fontId="8" fillId="0" borderId="11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vertical="center"/>
    </xf>
    <xf numFmtId="41" fontId="8" fillId="0" borderId="27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38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41" fontId="8" fillId="0" borderId="7" xfId="1" applyNumberFormat="1" applyFont="1" applyBorder="1">
      <alignment vertical="center"/>
    </xf>
    <xf numFmtId="176" fontId="8" fillId="0" borderId="7" xfId="1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0" fontId="2" fillId="0" borderId="37" xfId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2" fillId="0" borderId="38" xfId="1" applyFont="1" applyBorder="1" applyAlignment="1">
      <alignment horizontal="center" vertical="center"/>
    </xf>
    <xf numFmtId="41" fontId="8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176" fontId="8" fillId="0" borderId="21" xfId="1" applyNumberFormat="1" applyFont="1" applyBorder="1">
      <alignment vertical="center"/>
    </xf>
    <xf numFmtId="176" fontId="8" fillId="0" borderId="24" xfId="1" applyNumberFormat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41" fontId="8" fillId="0" borderId="26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40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41" xfId="1" applyFont="1" applyBorder="1" applyAlignment="1">
      <alignment horizontal="center" vertical="center"/>
    </xf>
    <xf numFmtId="41" fontId="8" fillId="0" borderId="29" xfId="1" applyNumberFormat="1" applyFont="1" applyBorder="1" applyAlignment="1">
      <alignment vertical="center"/>
    </xf>
    <xf numFmtId="176" fontId="8" fillId="0" borderId="29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41" fontId="2" fillId="0" borderId="11" xfId="1" applyNumberFormat="1" applyFont="1" applyBorder="1" applyAlignment="1">
      <alignment vertical="center"/>
    </xf>
    <xf numFmtId="41" fontId="2" fillId="0" borderId="37" xfId="1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12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42" xfId="0" applyNumberFormat="1" applyFont="1" applyBorder="1" applyAlignment="1">
      <alignment vertical="center"/>
    </xf>
    <xf numFmtId="41" fontId="10" fillId="0" borderId="29" xfId="0" applyNumberFormat="1" applyFont="1" applyBorder="1" applyAlignment="1">
      <alignment vertical="center"/>
    </xf>
    <xf numFmtId="41" fontId="10" fillId="0" borderId="3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1" fontId="2" fillId="0" borderId="14" xfId="2" applyNumberFormat="1" applyFont="1" applyBorder="1" applyAlignment="1">
      <alignment vertical="center"/>
    </xf>
    <xf numFmtId="41" fontId="8" fillId="0" borderId="14" xfId="1" applyNumberFormat="1" applyFont="1" applyBorder="1" applyAlignment="1">
      <alignment vertical="center"/>
    </xf>
    <xf numFmtId="41" fontId="8" fillId="0" borderId="40" xfId="1" applyNumberFormat="1" applyFont="1" applyBorder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8" fontId="2" fillId="0" borderId="29" xfId="1" applyNumberFormat="1" applyFont="1" applyBorder="1" applyAlignment="1">
      <alignment horizontal="right" vertical="center"/>
    </xf>
    <xf numFmtId="38" fontId="2" fillId="0" borderId="28" xfId="1" applyNumberFormat="1" applyFont="1" applyBorder="1" applyAlignment="1">
      <alignment horizontal="right" vertical="center"/>
    </xf>
    <xf numFmtId="38" fontId="2" fillId="0" borderId="42" xfId="1" applyNumberFormat="1" applyFont="1" applyBorder="1" applyAlignment="1">
      <alignment horizontal="right" vertic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/>
              <c:txPr>
                <a:bodyPr rot="0" vert="horz"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9F8-499D-ACF7-E38A7A23ABC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197</c:v>
                </c:pt>
                <c:pt idx="2">
                  <c:v>280</c:v>
                </c:pt>
                <c:pt idx="3">
                  <c:v>286</c:v>
                </c:pt>
                <c:pt idx="4">
                  <c:v>267</c:v>
                </c:pt>
                <c:pt idx="5">
                  <c:v>238</c:v>
                </c:pt>
                <c:pt idx="6">
                  <c:v>242</c:v>
                </c:pt>
                <c:pt idx="7">
                  <c:v>343</c:v>
                </c:pt>
                <c:pt idx="8">
                  <c:v>398</c:v>
                </c:pt>
                <c:pt idx="9">
                  <c:v>512</c:v>
                </c:pt>
                <c:pt idx="10">
                  <c:v>526</c:v>
                </c:pt>
                <c:pt idx="11">
                  <c:v>473</c:v>
                </c:pt>
                <c:pt idx="12">
                  <c:v>445</c:v>
                </c:pt>
                <c:pt idx="13">
                  <c:v>574</c:v>
                </c:pt>
                <c:pt idx="14">
                  <c:v>716</c:v>
                </c:pt>
                <c:pt idx="15">
                  <c:v>424</c:v>
                </c:pt>
                <c:pt idx="16">
                  <c:v>332</c:v>
                </c:pt>
                <c:pt idx="17">
                  <c:v>197</c:v>
                </c:pt>
                <c:pt idx="18">
                  <c:v>76</c:v>
                </c:pt>
                <c:pt idx="19">
                  <c:v>21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'５月１日'!$C$44:$C$64</c:f>
              <c:numCache>
                <c:formatCode>_(* #,##0_);_(* \(#,##0\);_(* "-"_);_(@_)</c:formatCode>
                <c:ptCount val="21"/>
                <c:pt idx="0">
                  <c:v>156</c:v>
                </c:pt>
                <c:pt idx="1">
                  <c:v>214</c:v>
                </c:pt>
                <c:pt idx="2">
                  <c:v>243</c:v>
                </c:pt>
                <c:pt idx="3">
                  <c:v>290</c:v>
                </c:pt>
                <c:pt idx="4">
                  <c:v>309</c:v>
                </c:pt>
                <c:pt idx="5">
                  <c:v>204</c:v>
                </c:pt>
                <c:pt idx="6">
                  <c:v>251</c:v>
                </c:pt>
                <c:pt idx="7">
                  <c:v>312</c:v>
                </c:pt>
                <c:pt idx="8">
                  <c:v>385</c:v>
                </c:pt>
                <c:pt idx="9">
                  <c:v>468</c:v>
                </c:pt>
                <c:pt idx="10">
                  <c:v>474</c:v>
                </c:pt>
                <c:pt idx="11">
                  <c:v>487</c:v>
                </c:pt>
                <c:pt idx="12">
                  <c:v>497</c:v>
                </c:pt>
                <c:pt idx="13">
                  <c:v>645</c:v>
                </c:pt>
                <c:pt idx="14">
                  <c:v>835</c:v>
                </c:pt>
                <c:pt idx="15">
                  <c:v>578</c:v>
                </c:pt>
                <c:pt idx="16">
                  <c:v>569</c:v>
                </c:pt>
                <c:pt idx="17">
                  <c:v>344</c:v>
                </c:pt>
                <c:pt idx="18">
                  <c:v>237</c:v>
                </c:pt>
                <c:pt idx="19">
                  <c:v>71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'２月１日'!$B$44:$B$64</c:f>
              <c:numCache>
                <c:formatCode>_(* #,##0_);_(* \(#,##0\);_(* "-"_);_(@_)</c:formatCode>
                <c:ptCount val="21"/>
                <c:pt idx="0">
                  <c:v>124</c:v>
                </c:pt>
                <c:pt idx="1">
                  <c:v>190</c:v>
                </c:pt>
                <c:pt idx="2">
                  <c:v>254</c:v>
                </c:pt>
                <c:pt idx="3">
                  <c:v>297</c:v>
                </c:pt>
                <c:pt idx="4">
                  <c:v>280</c:v>
                </c:pt>
                <c:pt idx="5">
                  <c:v>244</c:v>
                </c:pt>
                <c:pt idx="6">
                  <c:v>250</c:v>
                </c:pt>
                <c:pt idx="7">
                  <c:v>328</c:v>
                </c:pt>
                <c:pt idx="8">
                  <c:v>376</c:v>
                </c:pt>
                <c:pt idx="9">
                  <c:v>486</c:v>
                </c:pt>
                <c:pt idx="10">
                  <c:v>521</c:v>
                </c:pt>
                <c:pt idx="11">
                  <c:v>484</c:v>
                </c:pt>
                <c:pt idx="12">
                  <c:v>438</c:v>
                </c:pt>
                <c:pt idx="13">
                  <c:v>546</c:v>
                </c:pt>
                <c:pt idx="14">
                  <c:v>727</c:v>
                </c:pt>
                <c:pt idx="15">
                  <c:v>422</c:v>
                </c:pt>
                <c:pt idx="16">
                  <c:v>343</c:v>
                </c:pt>
                <c:pt idx="17">
                  <c:v>200</c:v>
                </c:pt>
                <c:pt idx="18">
                  <c:v>79</c:v>
                </c:pt>
                <c:pt idx="19">
                  <c:v>15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'２月１日'!$C$44:$C$64</c:f>
              <c:numCache>
                <c:formatCode>_(* #,##0_);_(* \(#,##0\);_(* "-"_);_(@_)</c:formatCode>
                <c:ptCount val="21"/>
                <c:pt idx="0">
                  <c:v>146</c:v>
                </c:pt>
                <c:pt idx="1">
                  <c:v>197</c:v>
                </c:pt>
                <c:pt idx="2">
                  <c:v>242</c:v>
                </c:pt>
                <c:pt idx="3">
                  <c:v>281</c:v>
                </c:pt>
                <c:pt idx="4">
                  <c:v>329</c:v>
                </c:pt>
                <c:pt idx="5">
                  <c:v>228</c:v>
                </c:pt>
                <c:pt idx="6">
                  <c:v>253</c:v>
                </c:pt>
                <c:pt idx="7">
                  <c:v>299</c:v>
                </c:pt>
                <c:pt idx="8">
                  <c:v>371</c:v>
                </c:pt>
                <c:pt idx="9">
                  <c:v>441</c:v>
                </c:pt>
                <c:pt idx="10">
                  <c:v>483</c:v>
                </c:pt>
                <c:pt idx="11">
                  <c:v>498</c:v>
                </c:pt>
                <c:pt idx="12">
                  <c:v>475</c:v>
                </c:pt>
                <c:pt idx="13">
                  <c:v>604</c:v>
                </c:pt>
                <c:pt idx="14">
                  <c:v>830</c:v>
                </c:pt>
                <c:pt idx="15">
                  <c:v>620</c:v>
                </c:pt>
                <c:pt idx="16">
                  <c:v>558</c:v>
                </c:pt>
                <c:pt idx="17">
                  <c:v>340</c:v>
                </c:pt>
                <c:pt idx="18">
                  <c:v>232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'3月１日'!$B$44:$B$64</c:f>
              <c:numCache>
                <c:formatCode>_(* #,##0_);_(* \(#,##0\);_(* "-"_);_(@_)</c:formatCode>
                <c:ptCount val="21"/>
                <c:pt idx="0">
                  <c:v>121</c:v>
                </c:pt>
                <c:pt idx="1">
                  <c:v>187</c:v>
                </c:pt>
                <c:pt idx="2">
                  <c:v>257</c:v>
                </c:pt>
                <c:pt idx="3">
                  <c:v>295</c:v>
                </c:pt>
                <c:pt idx="4">
                  <c:v>287</c:v>
                </c:pt>
                <c:pt idx="5">
                  <c:v>243</c:v>
                </c:pt>
                <c:pt idx="6">
                  <c:v>251</c:v>
                </c:pt>
                <c:pt idx="7">
                  <c:v>326</c:v>
                </c:pt>
                <c:pt idx="8">
                  <c:v>376</c:v>
                </c:pt>
                <c:pt idx="9">
                  <c:v>482</c:v>
                </c:pt>
                <c:pt idx="10">
                  <c:v>521</c:v>
                </c:pt>
                <c:pt idx="11">
                  <c:v>487</c:v>
                </c:pt>
                <c:pt idx="12">
                  <c:v>431</c:v>
                </c:pt>
                <c:pt idx="13">
                  <c:v>550</c:v>
                </c:pt>
                <c:pt idx="14">
                  <c:v>714</c:v>
                </c:pt>
                <c:pt idx="15">
                  <c:v>431</c:v>
                </c:pt>
                <c:pt idx="16">
                  <c:v>342</c:v>
                </c:pt>
                <c:pt idx="17">
                  <c:v>199</c:v>
                </c:pt>
                <c:pt idx="18">
                  <c:v>80</c:v>
                </c:pt>
                <c:pt idx="19">
                  <c:v>15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'3月１日'!$C$43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'3月１日'!$C$44:$C$64</c:f>
              <c:numCache>
                <c:formatCode>_(* #,##0_);_(* \(#,##0\);_(* "-"_);_(@_)</c:formatCode>
                <c:ptCount val="21"/>
                <c:pt idx="0">
                  <c:v>143</c:v>
                </c:pt>
                <c:pt idx="1">
                  <c:v>194</c:v>
                </c:pt>
                <c:pt idx="2">
                  <c:v>242</c:v>
                </c:pt>
                <c:pt idx="3">
                  <c:v>282</c:v>
                </c:pt>
                <c:pt idx="4">
                  <c:v>324</c:v>
                </c:pt>
                <c:pt idx="5">
                  <c:v>237</c:v>
                </c:pt>
                <c:pt idx="6">
                  <c:v>246</c:v>
                </c:pt>
                <c:pt idx="7">
                  <c:v>299</c:v>
                </c:pt>
                <c:pt idx="8">
                  <c:v>368</c:v>
                </c:pt>
                <c:pt idx="9">
                  <c:v>443</c:v>
                </c:pt>
                <c:pt idx="10">
                  <c:v>477</c:v>
                </c:pt>
                <c:pt idx="11">
                  <c:v>496</c:v>
                </c:pt>
                <c:pt idx="12">
                  <c:v>475</c:v>
                </c:pt>
                <c:pt idx="13">
                  <c:v>603</c:v>
                </c:pt>
                <c:pt idx="14">
                  <c:v>824</c:v>
                </c:pt>
                <c:pt idx="15">
                  <c:v>628</c:v>
                </c:pt>
                <c:pt idx="16">
                  <c:v>553</c:v>
                </c:pt>
                <c:pt idx="17">
                  <c:v>343</c:v>
                </c:pt>
                <c:pt idx="18">
                  <c:v>226</c:v>
                </c:pt>
                <c:pt idx="19">
                  <c:v>82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'4月１日'!$B$44:$B$64</c:f>
              <c:numCache>
                <c:formatCode>_(* #,##0_);_(* \(#,##0\);_(* "-"_);_(@_)</c:formatCode>
                <c:ptCount val="21"/>
                <c:pt idx="0">
                  <c:v>117</c:v>
                </c:pt>
                <c:pt idx="1">
                  <c:v>188</c:v>
                </c:pt>
                <c:pt idx="2">
                  <c:v>256</c:v>
                </c:pt>
                <c:pt idx="3">
                  <c:v>280</c:v>
                </c:pt>
                <c:pt idx="4">
                  <c:v>283</c:v>
                </c:pt>
                <c:pt idx="5">
                  <c:v>245</c:v>
                </c:pt>
                <c:pt idx="6">
                  <c:v>251</c:v>
                </c:pt>
                <c:pt idx="7">
                  <c:v>322</c:v>
                </c:pt>
                <c:pt idx="8">
                  <c:v>378</c:v>
                </c:pt>
                <c:pt idx="9">
                  <c:v>483</c:v>
                </c:pt>
                <c:pt idx="10">
                  <c:v>509</c:v>
                </c:pt>
                <c:pt idx="11">
                  <c:v>490</c:v>
                </c:pt>
                <c:pt idx="12">
                  <c:v>424</c:v>
                </c:pt>
                <c:pt idx="13">
                  <c:v>536</c:v>
                </c:pt>
                <c:pt idx="14">
                  <c:v>721</c:v>
                </c:pt>
                <c:pt idx="15">
                  <c:v>430</c:v>
                </c:pt>
                <c:pt idx="16">
                  <c:v>341</c:v>
                </c:pt>
                <c:pt idx="17">
                  <c:v>206</c:v>
                </c:pt>
                <c:pt idx="18">
                  <c:v>79</c:v>
                </c:pt>
                <c:pt idx="19">
                  <c:v>15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'4月１日'!$C$43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'4月１日'!$C$44:$C$64</c:f>
              <c:numCache>
                <c:formatCode>_(* #,##0_);_(* \(#,##0\);_(* "-"_);_(@_)</c:formatCode>
                <c:ptCount val="21"/>
                <c:pt idx="0">
                  <c:v>145</c:v>
                </c:pt>
                <c:pt idx="1">
                  <c:v>186</c:v>
                </c:pt>
                <c:pt idx="2">
                  <c:v>244</c:v>
                </c:pt>
                <c:pt idx="3">
                  <c:v>275</c:v>
                </c:pt>
                <c:pt idx="4">
                  <c:v>302</c:v>
                </c:pt>
                <c:pt idx="5">
                  <c:v>231</c:v>
                </c:pt>
                <c:pt idx="6">
                  <c:v>254</c:v>
                </c:pt>
                <c:pt idx="7">
                  <c:v>308</c:v>
                </c:pt>
                <c:pt idx="8">
                  <c:v>359</c:v>
                </c:pt>
                <c:pt idx="9">
                  <c:v>434</c:v>
                </c:pt>
                <c:pt idx="10">
                  <c:v>481</c:v>
                </c:pt>
                <c:pt idx="11">
                  <c:v>499</c:v>
                </c:pt>
                <c:pt idx="12">
                  <c:v>480</c:v>
                </c:pt>
                <c:pt idx="13">
                  <c:v>593</c:v>
                </c:pt>
                <c:pt idx="14">
                  <c:v>820</c:v>
                </c:pt>
                <c:pt idx="15">
                  <c:v>638</c:v>
                </c:pt>
                <c:pt idx="16">
                  <c:v>544</c:v>
                </c:pt>
                <c:pt idx="17">
                  <c:v>351</c:v>
                </c:pt>
                <c:pt idx="18">
                  <c:v>220</c:v>
                </c:pt>
                <c:pt idx="19">
                  <c:v>87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17836F-744D-4019-977C-15AE18FA3CC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FBDC68-4963-4C69-9715-BA2BE5DA19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E47A81-79E2-44A9-8D20-1F094291BC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1BE0D9-898A-413C-952E-DDE598B388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AC80FE-A1E3-447F-B364-DCE6DEF1E8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DCDB2E-128B-488A-A3E1-06A05B8F8C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79B94DE-C0B5-4083-93C9-0F98A48C28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21E057A-57DF-40DF-B4E0-FECC07FBB7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87453A8-71EB-4EE0-AD18-BB9E3B9CF3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F3BFC45-4620-4162-9E3E-97ECEC0E3E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B2064BF-9371-437D-93CA-2D9A1C2661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A6AC1BF-6D73-40B2-A2C4-F09246724F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3C1C1D5-2F29-4D3C-A664-B2D4BEF7FD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DC9748B-85DD-41C3-8E87-5BD1E92300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409F9C1-DC21-49B0-9D6B-2C60BAF65A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F4C9DA0-DCDF-46BA-AFCD-CD97B008CB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2ABDD7A-94D0-4272-A035-5AF8F70858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1FD2E90-DDEB-478B-B32E-6DC34DED99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CB03CD6-F26E-4B85-81A2-34FA85B576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7737699-D253-4C07-80A4-2A319C1351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DFAB35F-7722-405D-9224-6FFB103D99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198</c:v>
                </c:pt>
                <c:pt idx="2">
                  <c:v>275</c:v>
                </c:pt>
                <c:pt idx="3">
                  <c:v>287</c:v>
                </c:pt>
                <c:pt idx="4">
                  <c:v>273</c:v>
                </c:pt>
                <c:pt idx="5">
                  <c:v>236</c:v>
                </c:pt>
                <c:pt idx="6">
                  <c:v>252</c:v>
                </c:pt>
                <c:pt idx="7">
                  <c:v>336</c:v>
                </c:pt>
                <c:pt idx="8">
                  <c:v>397</c:v>
                </c:pt>
                <c:pt idx="9">
                  <c:v>510</c:v>
                </c:pt>
                <c:pt idx="10">
                  <c:v>526</c:v>
                </c:pt>
                <c:pt idx="11">
                  <c:v>470</c:v>
                </c:pt>
                <c:pt idx="12">
                  <c:v>451</c:v>
                </c:pt>
                <c:pt idx="13">
                  <c:v>572</c:v>
                </c:pt>
                <c:pt idx="14">
                  <c:v>716</c:v>
                </c:pt>
                <c:pt idx="15">
                  <c:v>427</c:v>
                </c:pt>
                <c:pt idx="16">
                  <c:v>330</c:v>
                </c:pt>
                <c:pt idx="17">
                  <c:v>200</c:v>
                </c:pt>
                <c:pt idx="18">
                  <c:v>75</c:v>
                </c:pt>
                <c:pt idx="19">
                  <c:v>21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'６月１日'!$B$44:$B$64</c15:f>
                <c15:dlblRangeCache>
                  <c:ptCount val="21"/>
                  <c:pt idx="0">
                    <c:v> 138 </c:v>
                  </c:pt>
                  <c:pt idx="1">
                    <c:v> 198 </c:v>
                  </c:pt>
                  <c:pt idx="2">
                    <c:v> 275 </c:v>
                  </c:pt>
                  <c:pt idx="3">
                    <c:v> 287 </c:v>
                  </c:pt>
                  <c:pt idx="4">
                    <c:v> 273 </c:v>
                  </c:pt>
                  <c:pt idx="5">
                    <c:v> 236 </c:v>
                  </c:pt>
                  <c:pt idx="6">
                    <c:v> 252 </c:v>
                  </c:pt>
                  <c:pt idx="7">
                    <c:v> 336 </c:v>
                  </c:pt>
                  <c:pt idx="8">
                    <c:v> 397 </c:v>
                  </c:pt>
                  <c:pt idx="9">
                    <c:v> 510 </c:v>
                  </c:pt>
                  <c:pt idx="10">
                    <c:v> 526 </c:v>
                  </c:pt>
                  <c:pt idx="11">
                    <c:v> 470 </c:v>
                  </c:pt>
                  <c:pt idx="12">
                    <c:v> 451 </c:v>
                  </c:pt>
                  <c:pt idx="13">
                    <c:v> 572 </c:v>
                  </c:pt>
                  <c:pt idx="14">
                    <c:v> 716 </c:v>
                  </c:pt>
                  <c:pt idx="15">
                    <c:v> 427 </c:v>
                  </c:pt>
                  <c:pt idx="16">
                    <c:v> 330 </c:v>
                  </c:pt>
                  <c:pt idx="17">
                    <c:v> 200 </c:v>
                  </c:pt>
                  <c:pt idx="18">
                    <c:v> 75 </c:v>
                  </c:pt>
                  <c:pt idx="19">
                    <c:v> 21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CE4C5CA-91FE-42E0-A544-ABE9DE25017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00C27E-B9BF-4C98-BAFA-92E7836B76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FB3DB63-E606-4574-BA02-C758E3B246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09DB6E7-D6F9-4989-8C40-9E890C2B05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64EF58A-9ED3-44C2-8E65-640F8CE5C4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6C2247D-BCAE-45B1-B421-C889DF02E0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52F3F41-9F33-43D7-9C94-EC5E5697EF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E0A3868-4B81-41FE-854F-47D62505C7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53C04CB-C083-4A29-9E9D-8233A25F22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0C6DFAC-82E8-4C94-A5F8-60A39A8E28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1734A51-DA5D-4743-BCC8-3CC8FB90E9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DB8B3EA-F389-40FC-829A-6D08DE15EA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3F8A6A6-3A40-4C62-B0EA-66DB2D2862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6E93E71-0815-40E2-8ABC-9B0DE3A81E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9914842-21ED-4C9C-ADFF-8EAB365BE5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E9B546A-6565-4392-A028-B444F59EBD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E1A7AD9-8CC0-4663-9864-D985427A1E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74074C5-5143-4F67-8A42-DAEB8F2138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0EDFBB5-F726-4EFE-B17A-2A40367E75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1407381-6469-4C59-B71A-0884CCA6B9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4E6E465-3841-4E07-8399-552688AD76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'６月１日'!$C$44:$C$64</c:f>
              <c:numCache>
                <c:formatCode>_(* #,##0_);_(* \(#,##0\);_(* "-"_);_(@_)</c:formatCode>
                <c:ptCount val="21"/>
                <c:pt idx="0">
                  <c:v>159</c:v>
                </c:pt>
                <c:pt idx="1">
                  <c:v>212</c:v>
                </c:pt>
                <c:pt idx="2">
                  <c:v>243</c:v>
                </c:pt>
                <c:pt idx="3">
                  <c:v>283</c:v>
                </c:pt>
                <c:pt idx="4">
                  <c:v>313</c:v>
                </c:pt>
                <c:pt idx="5">
                  <c:v>210</c:v>
                </c:pt>
                <c:pt idx="6">
                  <c:v>253</c:v>
                </c:pt>
                <c:pt idx="7">
                  <c:v>313</c:v>
                </c:pt>
                <c:pt idx="8">
                  <c:v>389</c:v>
                </c:pt>
                <c:pt idx="9">
                  <c:v>463</c:v>
                </c:pt>
                <c:pt idx="10">
                  <c:v>474</c:v>
                </c:pt>
                <c:pt idx="11">
                  <c:v>490</c:v>
                </c:pt>
                <c:pt idx="12">
                  <c:v>485</c:v>
                </c:pt>
                <c:pt idx="13">
                  <c:v>652</c:v>
                </c:pt>
                <c:pt idx="14">
                  <c:v>833</c:v>
                </c:pt>
                <c:pt idx="15">
                  <c:v>575</c:v>
                </c:pt>
                <c:pt idx="16">
                  <c:v>571</c:v>
                </c:pt>
                <c:pt idx="17">
                  <c:v>342</c:v>
                </c:pt>
                <c:pt idx="18">
                  <c:v>239</c:v>
                </c:pt>
                <c:pt idx="19">
                  <c:v>72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'６月１日'!$C$44:$C$64</c15:f>
                <c15:dlblRangeCache>
                  <c:ptCount val="21"/>
                  <c:pt idx="0">
                    <c:v> 159 </c:v>
                  </c:pt>
                  <c:pt idx="1">
                    <c:v> 212 </c:v>
                  </c:pt>
                  <c:pt idx="2">
                    <c:v> 243 </c:v>
                  </c:pt>
                  <c:pt idx="3">
                    <c:v> 283 </c:v>
                  </c:pt>
                  <c:pt idx="4">
                    <c:v> 313 </c:v>
                  </c:pt>
                  <c:pt idx="5">
                    <c:v> 210 </c:v>
                  </c:pt>
                  <c:pt idx="6">
                    <c:v> 253 </c:v>
                  </c:pt>
                  <c:pt idx="7">
                    <c:v> 313 </c:v>
                  </c:pt>
                  <c:pt idx="8">
                    <c:v> 389 </c:v>
                  </c:pt>
                  <c:pt idx="9">
                    <c:v> 463 </c:v>
                  </c:pt>
                  <c:pt idx="10">
                    <c:v> 474 </c:v>
                  </c:pt>
                  <c:pt idx="11">
                    <c:v> 490 </c:v>
                  </c:pt>
                  <c:pt idx="12">
                    <c:v> 485 </c:v>
                  </c:pt>
                  <c:pt idx="13">
                    <c:v> 652 </c:v>
                  </c:pt>
                  <c:pt idx="14">
                    <c:v> 833 </c:v>
                  </c:pt>
                  <c:pt idx="15">
                    <c:v> 575 </c:v>
                  </c:pt>
                  <c:pt idx="16">
                    <c:v> 571 </c:v>
                  </c:pt>
                  <c:pt idx="17">
                    <c:v> 342 </c:v>
                  </c:pt>
                  <c:pt idx="18">
                    <c:v> 239 </c:v>
                  </c:pt>
                  <c:pt idx="19">
                    <c:v> 72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9C1CE71-3DD8-4E78-A73D-26FBF1FB9F4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A20E47E-E162-4170-8DEF-5D9E5F45EF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D1FB83-8A50-4622-9EE5-BF427E5340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7B4A04-E47B-43F2-84F2-E8AAD3730A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890F75-529A-4D90-AC8B-5BCC2396B9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8A1D2C-2F00-4C6B-9FC0-1ED5F21D2E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62855FC-DFE5-4B42-8F94-2C9E14CF88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F188FC3-7051-4435-A962-21B379FD35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624DD56-2313-43E8-A0BA-1A053825A8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21D8FDD-5DE3-4511-970F-EAB2DD7617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F38273C-12F1-45EC-8A79-B465C756D9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0C3CBC8-59E1-40F7-AE6F-E761BFEDB9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A399EA0-BE83-47EE-858F-3617C389B4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A866ECF-DE6A-4A2C-851D-C1586C27A4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F6876ED-636A-4D1C-BE4A-284EF4D490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A2318DD-CDD3-41E9-BEB9-D45CF4B1DF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8578715-B5C2-44FC-A549-EB62F9D4F2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A1C95C4-2645-4A25-99FB-4F2A3BBB3F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F5EF1B8-AE45-440D-B860-8AC2EC87D2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97B69D1-AC91-4750-89E7-CB81B3B1A7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E5787CC-56A6-4E0C-BE75-7B7EA44E1B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'７月１日'!$B$44:$B$64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199</c:v>
                </c:pt>
                <c:pt idx="2">
                  <c:v>274</c:v>
                </c:pt>
                <c:pt idx="3">
                  <c:v>284</c:v>
                </c:pt>
                <c:pt idx="4">
                  <c:v>277</c:v>
                </c:pt>
                <c:pt idx="5">
                  <c:v>245</c:v>
                </c:pt>
                <c:pt idx="6">
                  <c:v>248</c:v>
                </c:pt>
                <c:pt idx="7">
                  <c:v>338</c:v>
                </c:pt>
                <c:pt idx="8">
                  <c:v>398</c:v>
                </c:pt>
                <c:pt idx="9">
                  <c:v>498</c:v>
                </c:pt>
                <c:pt idx="10">
                  <c:v>526</c:v>
                </c:pt>
                <c:pt idx="11">
                  <c:v>477</c:v>
                </c:pt>
                <c:pt idx="12">
                  <c:v>447</c:v>
                </c:pt>
                <c:pt idx="13">
                  <c:v>574</c:v>
                </c:pt>
                <c:pt idx="14">
                  <c:v>714</c:v>
                </c:pt>
                <c:pt idx="15">
                  <c:v>431</c:v>
                </c:pt>
                <c:pt idx="16">
                  <c:v>328</c:v>
                </c:pt>
                <c:pt idx="17">
                  <c:v>204</c:v>
                </c:pt>
                <c:pt idx="18">
                  <c:v>74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'７月１日'!$B$44:$B$64</c15:f>
                <c15:dlblRangeCache>
                  <c:ptCount val="21"/>
                  <c:pt idx="0">
                    <c:v> 138 </c:v>
                  </c:pt>
                  <c:pt idx="1">
                    <c:v> 199 </c:v>
                  </c:pt>
                  <c:pt idx="2">
                    <c:v> 274 </c:v>
                  </c:pt>
                  <c:pt idx="3">
                    <c:v> 284 </c:v>
                  </c:pt>
                  <c:pt idx="4">
                    <c:v> 277 </c:v>
                  </c:pt>
                  <c:pt idx="5">
                    <c:v> 245 </c:v>
                  </c:pt>
                  <c:pt idx="6">
                    <c:v> 248 </c:v>
                  </c:pt>
                  <c:pt idx="7">
                    <c:v> 338 </c:v>
                  </c:pt>
                  <c:pt idx="8">
                    <c:v> 398 </c:v>
                  </c:pt>
                  <c:pt idx="9">
                    <c:v> 498 </c:v>
                  </c:pt>
                  <c:pt idx="10">
                    <c:v> 526 </c:v>
                  </c:pt>
                  <c:pt idx="11">
                    <c:v> 477 </c:v>
                  </c:pt>
                  <c:pt idx="12">
                    <c:v> 447 </c:v>
                  </c:pt>
                  <c:pt idx="13">
                    <c:v> 574 </c:v>
                  </c:pt>
                  <c:pt idx="14">
                    <c:v> 714 </c:v>
                  </c:pt>
                  <c:pt idx="15">
                    <c:v> 431 </c:v>
                  </c:pt>
                  <c:pt idx="16">
                    <c:v> 328 </c:v>
                  </c:pt>
                  <c:pt idx="17">
                    <c:v> 204 </c:v>
                  </c:pt>
                  <c:pt idx="18">
                    <c:v> 74 </c:v>
                  </c:pt>
                  <c:pt idx="19">
                    <c:v> 20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D1A014-B896-48A4-B5F9-B1ED646F814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6DEEBC-6543-4CD6-A4C2-ADC5826A2D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281F8E5-3D02-4CF4-AC54-6304B25CC0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E2C4ED-B83D-422A-8CE1-9CEA3F8D5D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B4CA881-9F0E-4CA0-878C-063B33E2A1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E51EF3A-3BF0-47FB-B36C-563BB9C99E5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D5B8B5A-8E48-4566-B144-FC400773A3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F4918E6-19E0-4B65-BE1D-61604CFF8E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E404169-5CA6-48E4-BE78-942CCDE8DB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B4A4894-ED56-45B8-9049-95A1A7A941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9737118-D073-4158-BD35-45D5A90049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021D9E0-B0AD-4211-91E2-1A39FA96DC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21D828D-D3ED-46F1-884A-3694943765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3FBAFD-37F3-4E5F-8303-D3897475B5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67085A1-2964-4455-AD3A-2389F3CDDC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9C9A43E-33F6-4030-A0CE-0D641BB353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A6DEA30-E5D9-4DEE-8579-E792F23A41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F9B1934-DF8A-4F0B-9CE8-E663EFCE6E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7EC6D76-4A36-48DF-81CB-9425517997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F1CA784-54DE-4B96-86B3-E6B1C62979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1D3998B-4FF7-49BF-951E-9421544046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'７月１日'!$C$44:$C$64</c:f>
              <c:numCache>
                <c:formatCode>_(* #,##0_);_(* \(#,##0\);_(* "-"_);_(@_)</c:formatCode>
                <c:ptCount val="21"/>
                <c:pt idx="0">
                  <c:v>159</c:v>
                </c:pt>
                <c:pt idx="1">
                  <c:v>209</c:v>
                </c:pt>
                <c:pt idx="2">
                  <c:v>242</c:v>
                </c:pt>
                <c:pt idx="3">
                  <c:v>287</c:v>
                </c:pt>
                <c:pt idx="4">
                  <c:v>324</c:v>
                </c:pt>
                <c:pt idx="5">
                  <c:v>213</c:v>
                </c:pt>
                <c:pt idx="6">
                  <c:v>251</c:v>
                </c:pt>
                <c:pt idx="7">
                  <c:v>313</c:v>
                </c:pt>
                <c:pt idx="8">
                  <c:v>390</c:v>
                </c:pt>
                <c:pt idx="9">
                  <c:v>457</c:v>
                </c:pt>
                <c:pt idx="10">
                  <c:v>476</c:v>
                </c:pt>
                <c:pt idx="11">
                  <c:v>494</c:v>
                </c:pt>
                <c:pt idx="12">
                  <c:v>485</c:v>
                </c:pt>
                <c:pt idx="13">
                  <c:v>647</c:v>
                </c:pt>
                <c:pt idx="14">
                  <c:v>832</c:v>
                </c:pt>
                <c:pt idx="15">
                  <c:v>584</c:v>
                </c:pt>
                <c:pt idx="16">
                  <c:v>571</c:v>
                </c:pt>
                <c:pt idx="17">
                  <c:v>341</c:v>
                </c:pt>
                <c:pt idx="18">
                  <c:v>238</c:v>
                </c:pt>
                <c:pt idx="19">
                  <c:v>70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'７月１日'!$C$44:$C$64</c15:f>
                <c15:dlblRangeCache>
                  <c:ptCount val="21"/>
                  <c:pt idx="0">
                    <c:v> 159 </c:v>
                  </c:pt>
                  <c:pt idx="1">
                    <c:v> 209 </c:v>
                  </c:pt>
                  <c:pt idx="2">
                    <c:v> 242 </c:v>
                  </c:pt>
                  <c:pt idx="3">
                    <c:v> 287 </c:v>
                  </c:pt>
                  <c:pt idx="4">
                    <c:v> 324 </c:v>
                  </c:pt>
                  <c:pt idx="5">
                    <c:v> 213 </c:v>
                  </c:pt>
                  <c:pt idx="6">
                    <c:v> 251 </c:v>
                  </c:pt>
                  <c:pt idx="7">
                    <c:v> 313 </c:v>
                  </c:pt>
                  <c:pt idx="8">
                    <c:v> 390 </c:v>
                  </c:pt>
                  <c:pt idx="9">
                    <c:v> 457 </c:v>
                  </c:pt>
                  <c:pt idx="10">
                    <c:v> 476 </c:v>
                  </c:pt>
                  <c:pt idx="11">
                    <c:v> 494 </c:v>
                  </c:pt>
                  <c:pt idx="12">
                    <c:v> 485 </c:v>
                  </c:pt>
                  <c:pt idx="13">
                    <c:v> 647 </c:v>
                  </c:pt>
                  <c:pt idx="14">
                    <c:v> 832 </c:v>
                  </c:pt>
                  <c:pt idx="15">
                    <c:v> 584 </c:v>
                  </c:pt>
                  <c:pt idx="16">
                    <c:v> 571 </c:v>
                  </c:pt>
                  <c:pt idx="17">
                    <c:v> 341 </c:v>
                  </c:pt>
                  <c:pt idx="18">
                    <c:v> 238 </c:v>
                  </c:pt>
                  <c:pt idx="19">
                    <c:v> 70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39FBB71-DD1C-435C-8D62-D4B0F527323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3E0869-721B-48E9-975D-A77BE2CC7D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6C7F9D-021B-4B1D-9849-77CED78F09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82C1367-52A0-4256-8CEA-D46CED263E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06DB942-965D-4974-835B-824E4F07B7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6F9CED0-9819-4DF0-90D7-36367F7A8C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A5F6322-BD6C-4E57-BF9B-86B12FC7A0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4AC8EE1-FE6F-4542-A34B-9979C5179F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9D12CEC-4AF8-423B-93FD-11AD8B99E3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E1F5D2C-E5AE-4D5C-8013-DD3A6874C6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9B8F161-C419-41F1-99CF-6C57278378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141847D-8F0E-44A2-8756-3C808AA582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53C6276-DAB2-44C7-B775-6D7F9C802D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91F9DD1-A61B-4A65-BC50-FD9DEB66E8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7D2BC5C-068D-489B-97E3-8572C69682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2604E4B-67FE-4204-906F-61934E2934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7E05636-4092-4AF7-8D39-DF4E9245DA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E0F20BC-0B2A-4B9C-B16A-F10B08A68D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A8DAB15-AA0F-4F2E-988F-6657A33B30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861C2FF-E039-4EA8-AC3F-6B7D607330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674F8C7-EF50-4864-8F81-D103E7C739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'８月１日'!$B$44:$B$64</c:f>
              <c:numCache>
                <c:formatCode>_(* #,##0_);_(* \(#,##0\);_(* "-"_);_(@_)</c:formatCode>
                <c:ptCount val="21"/>
                <c:pt idx="0">
                  <c:v>134</c:v>
                </c:pt>
                <c:pt idx="1">
                  <c:v>200</c:v>
                </c:pt>
                <c:pt idx="2">
                  <c:v>272</c:v>
                </c:pt>
                <c:pt idx="3">
                  <c:v>282</c:v>
                </c:pt>
                <c:pt idx="4">
                  <c:v>274</c:v>
                </c:pt>
                <c:pt idx="5">
                  <c:v>246</c:v>
                </c:pt>
                <c:pt idx="6">
                  <c:v>251</c:v>
                </c:pt>
                <c:pt idx="7">
                  <c:v>333</c:v>
                </c:pt>
                <c:pt idx="8">
                  <c:v>394</c:v>
                </c:pt>
                <c:pt idx="9">
                  <c:v>499</c:v>
                </c:pt>
                <c:pt idx="10">
                  <c:v>524</c:v>
                </c:pt>
                <c:pt idx="11">
                  <c:v>477</c:v>
                </c:pt>
                <c:pt idx="12">
                  <c:v>449</c:v>
                </c:pt>
                <c:pt idx="13">
                  <c:v>573</c:v>
                </c:pt>
                <c:pt idx="14">
                  <c:v>718</c:v>
                </c:pt>
                <c:pt idx="15">
                  <c:v>425</c:v>
                </c:pt>
                <c:pt idx="16">
                  <c:v>335</c:v>
                </c:pt>
                <c:pt idx="17">
                  <c:v>203</c:v>
                </c:pt>
                <c:pt idx="18">
                  <c:v>75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'８月１日'!$B$44:$B$64</c15:f>
                <c15:dlblRangeCache>
                  <c:ptCount val="21"/>
                  <c:pt idx="0">
                    <c:v> 134 </c:v>
                  </c:pt>
                  <c:pt idx="1">
                    <c:v> 200 </c:v>
                  </c:pt>
                  <c:pt idx="2">
                    <c:v> 272 </c:v>
                  </c:pt>
                  <c:pt idx="3">
                    <c:v> 282 </c:v>
                  </c:pt>
                  <c:pt idx="4">
                    <c:v> 274 </c:v>
                  </c:pt>
                  <c:pt idx="5">
                    <c:v> 246 </c:v>
                  </c:pt>
                  <c:pt idx="6">
                    <c:v> 251 </c:v>
                  </c:pt>
                  <c:pt idx="7">
                    <c:v> 333 </c:v>
                  </c:pt>
                  <c:pt idx="8">
                    <c:v> 394 </c:v>
                  </c:pt>
                  <c:pt idx="9">
                    <c:v> 499 </c:v>
                  </c:pt>
                  <c:pt idx="10">
                    <c:v> 524 </c:v>
                  </c:pt>
                  <c:pt idx="11">
                    <c:v> 477 </c:v>
                  </c:pt>
                  <c:pt idx="12">
                    <c:v> 449 </c:v>
                  </c:pt>
                  <c:pt idx="13">
                    <c:v> 573 </c:v>
                  </c:pt>
                  <c:pt idx="14">
                    <c:v> 718 </c:v>
                  </c:pt>
                  <c:pt idx="15">
                    <c:v> 425 </c:v>
                  </c:pt>
                  <c:pt idx="16">
                    <c:v> 335 </c:v>
                  </c:pt>
                  <c:pt idx="17">
                    <c:v> 203 </c:v>
                  </c:pt>
                  <c:pt idx="18">
                    <c:v> 75 </c:v>
                  </c:pt>
                  <c:pt idx="19">
                    <c:v> 19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DFD56F8-D1BC-4089-9882-4E44DA0E014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AAA0DEF-93C2-46CD-B46B-21FF38B8FF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362E07-BE9A-41BC-8233-E5FC5D9509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1B9210-2415-473D-8FF8-41B10AB555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BD8BB81-07E8-4E1B-9A89-39AC3020B1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267822-1CF6-4B03-B3F6-60E7984B8C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9DC4A78-501D-4820-8B41-8EA5E84E79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89B0BEB-8CAD-4A16-8DA6-CEE6033354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7205C88-8AAF-4B36-891F-61DB0C8F1E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BF064C5-A338-4476-BE20-4612A87762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ED00A55-C585-43CA-A529-F3A92D05BA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B3E687B-48EC-449E-9FC2-64A5589B25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06B3373-DD39-4415-B6A7-6B2DBB8A78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BD49293-9891-4370-B5F8-3218D2CA43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C6ADC4E-7BA5-458C-B42E-1746A5A0A0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450C858-94D6-4BF4-A521-B70A21E314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6D95345-F9C0-468E-BE69-343A0BCD5D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B8FA4A4-63B9-49F7-98B0-88503AAB95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4217A04-8799-413D-9B7D-4909DCA862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E93853C-D4EC-4DA9-9989-5235BA6B48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49D5918-7D1C-47F2-8CAE-E6F80EAC3A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'８月１日'!$C$44:$C$64</c:f>
              <c:numCache>
                <c:formatCode>_(* #,##0_);_(* \(#,##0\);_(* "-"_);_(@_)</c:formatCode>
                <c:ptCount val="21"/>
                <c:pt idx="0">
                  <c:v>156</c:v>
                </c:pt>
                <c:pt idx="1">
                  <c:v>210</c:v>
                </c:pt>
                <c:pt idx="2">
                  <c:v>239</c:v>
                </c:pt>
                <c:pt idx="3">
                  <c:v>285</c:v>
                </c:pt>
                <c:pt idx="4">
                  <c:v>333</c:v>
                </c:pt>
                <c:pt idx="5">
                  <c:v>209</c:v>
                </c:pt>
                <c:pt idx="6">
                  <c:v>253</c:v>
                </c:pt>
                <c:pt idx="7">
                  <c:v>305</c:v>
                </c:pt>
                <c:pt idx="8">
                  <c:v>389</c:v>
                </c:pt>
                <c:pt idx="9">
                  <c:v>450</c:v>
                </c:pt>
                <c:pt idx="10">
                  <c:v>477</c:v>
                </c:pt>
                <c:pt idx="11">
                  <c:v>493</c:v>
                </c:pt>
                <c:pt idx="12">
                  <c:v>488</c:v>
                </c:pt>
                <c:pt idx="13">
                  <c:v>640</c:v>
                </c:pt>
                <c:pt idx="14">
                  <c:v>834</c:v>
                </c:pt>
                <c:pt idx="15">
                  <c:v>590</c:v>
                </c:pt>
                <c:pt idx="16">
                  <c:v>569</c:v>
                </c:pt>
                <c:pt idx="17">
                  <c:v>338</c:v>
                </c:pt>
                <c:pt idx="18">
                  <c:v>242</c:v>
                </c:pt>
                <c:pt idx="19">
                  <c:v>73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'８月１日'!$C$44:$C$64</c15:f>
                <c15:dlblRangeCache>
                  <c:ptCount val="21"/>
                  <c:pt idx="0">
                    <c:v> 156 </c:v>
                  </c:pt>
                  <c:pt idx="1">
                    <c:v> 210 </c:v>
                  </c:pt>
                  <c:pt idx="2">
                    <c:v> 239 </c:v>
                  </c:pt>
                  <c:pt idx="3">
                    <c:v> 285 </c:v>
                  </c:pt>
                  <c:pt idx="4">
                    <c:v> 333 </c:v>
                  </c:pt>
                  <c:pt idx="5">
                    <c:v> 209 </c:v>
                  </c:pt>
                  <c:pt idx="6">
                    <c:v> 253 </c:v>
                  </c:pt>
                  <c:pt idx="7">
                    <c:v> 305 </c:v>
                  </c:pt>
                  <c:pt idx="8">
                    <c:v> 389 </c:v>
                  </c:pt>
                  <c:pt idx="9">
                    <c:v> 450 </c:v>
                  </c:pt>
                  <c:pt idx="10">
                    <c:v> 477 </c:v>
                  </c:pt>
                  <c:pt idx="11">
                    <c:v> 493 </c:v>
                  </c:pt>
                  <c:pt idx="12">
                    <c:v> 488 </c:v>
                  </c:pt>
                  <c:pt idx="13">
                    <c:v> 640 </c:v>
                  </c:pt>
                  <c:pt idx="14">
                    <c:v> 834 </c:v>
                  </c:pt>
                  <c:pt idx="15">
                    <c:v> 590 </c:v>
                  </c:pt>
                  <c:pt idx="16">
                    <c:v> 569 </c:v>
                  </c:pt>
                  <c:pt idx="17">
                    <c:v> 338 </c:v>
                  </c:pt>
                  <c:pt idx="18">
                    <c:v> 242 </c:v>
                  </c:pt>
                  <c:pt idx="19">
                    <c:v> 73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E32021-967C-4898-BC3F-D6BD068E273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D01264F-261B-4A0D-BA98-8F10DDC685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DA45EB8-554E-45A5-AD1F-579188036E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40116D-2071-45FC-8313-5E77ACC3F0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3DA1B7F-CC12-4E21-A63C-3C4A66AC2D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668E586-1B49-4525-AF07-E601D16272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A1B0220-85F0-42C9-A0EF-16B7BB6E59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B86D1F5-3B3E-4DB1-AEFE-4B8BB08C38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EE42D39-E2A2-41D6-AE7A-6C919012F4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29B48E0-6E98-4288-8BEA-18064059B9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F2710F0-57FA-4095-BF39-0F5B88C747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04CFA0B-5692-4B65-85FD-450BF9527C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32741BD-96A7-4149-B5E6-294A3CD7FE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0A4CA36-8653-4639-BE53-B9CC8E1854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0AEB7D4-45F6-4498-B823-DFCC9757E7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318AA31-FEB4-4F0F-8340-072308D8A4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3CA010A-7445-4713-A8E5-97FCD0E6E0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63B4CB2-0D81-443D-8AC1-6BF50D7F36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3B3B589-6294-4A2E-ABF0-16D6AB2725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6A4F55D-39F1-471E-B5A5-52456316EC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FF29103-0A73-4854-8C9C-1FE6593811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'９月１日'!$B$44:$B$64</c:f>
              <c:numCache>
                <c:formatCode>_(* #,##0_);_(* \(#,##0\);_(* "-"_);_(@_)</c:formatCode>
                <c:ptCount val="21"/>
                <c:pt idx="0">
                  <c:v>130</c:v>
                </c:pt>
                <c:pt idx="1">
                  <c:v>195</c:v>
                </c:pt>
                <c:pt idx="2">
                  <c:v>272</c:v>
                </c:pt>
                <c:pt idx="3">
                  <c:v>283</c:v>
                </c:pt>
                <c:pt idx="4">
                  <c:v>273</c:v>
                </c:pt>
                <c:pt idx="5">
                  <c:v>257</c:v>
                </c:pt>
                <c:pt idx="6">
                  <c:v>244</c:v>
                </c:pt>
                <c:pt idx="7">
                  <c:v>335</c:v>
                </c:pt>
                <c:pt idx="8">
                  <c:v>393</c:v>
                </c:pt>
                <c:pt idx="9">
                  <c:v>488</c:v>
                </c:pt>
                <c:pt idx="10">
                  <c:v>528</c:v>
                </c:pt>
                <c:pt idx="11">
                  <c:v>477</c:v>
                </c:pt>
                <c:pt idx="12">
                  <c:v>446</c:v>
                </c:pt>
                <c:pt idx="13">
                  <c:v>574</c:v>
                </c:pt>
                <c:pt idx="14">
                  <c:v>715</c:v>
                </c:pt>
                <c:pt idx="15">
                  <c:v>427</c:v>
                </c:pt>
                <c:pt idx="16">
                  <c:v>334</c:v>
                </c:pt>
                <c:pt idx="17">
                  <c:v>206</c:v>
                </c:pt>
                <c:pt idx="18">
                  <c:v>73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'９月１日'!$B$44:$B$64</c15:f>
                <c15:dlblRangeCache>
                  <c:ptCount val="21"/>
                  <c:pt idx="0">
                    <c:v> 130 </c:v>
                  </c:pt>
                  <c:pt idx="1">
                    <c:v> 195 </c:v>
                  </c:pt>
                  <c:pt idx="2">
                    <c:v> 272 </c:v>
                  </c:pt>
                  <c:pt idx="3">
                    <c:v> 283 </c:v>
                  </c:pt>
                  <c:pt idx="4">
                    <c:v> 273 </c:v>
                  </c:pt>
                  <c:pt idx="5">
                    <c:v> 257 </c:v>
                  </c:pt>
                  <c:pt idx="6">
                    <c:v> 244 </c:v>
                  </c:pt>
                  <c:pt idx="7">
                    <c:v> 335 </c:v>
                  </c:pt>
                  <c:pt idx="8">
                    <c:v> 393 </c:v>
                  </c:pt>
                  <c:pt idx="9">
                    <c:v> 488 </c:v>
                  </c:pt>
                  <c:pt idx="10">
                    <c:v> 528 </c:v>
                  </c:pt>
                  <c:pt idx="11">
                    <c:v> 477 </c:v>
                  </c:pt>
                  <c:pt idx="12">
                    <c:v> 446 </c:v>
                  </c:pt>
                  <c:pt idx="13">
                    <c:v> 574 </c:v>
                  </c:pt>
                  <c:pt idx="14">
                    <c:v> 715 </c:v>
                  </c:pt>
                  <c:pt idx="15">
                    <c:v> 427 </c:v>
                  </c:pt>
                  <c:pt idx="16">
                    <c:v> 334 </c:v>
                  </c:pt>
                  <c:pt idx="17">
                    <c:v> 206 </c:v>
                  </c:pt>
                  <c:pt idx="18">
                    <c:v> 73 </c:v>
                  </c:pt>
                  <c:pt idx="19">
                    <c:v> 18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463204E-D725-48CB-AB5C-0E84947B54D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B9E591-AC18-4E2E-82DB-9EB633239D6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AB92929-78E1-4AAB-BC5A-5F564F4E8F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AD8DF9-AD42-4852-A703-82A01F1BBC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134F896-E3C0-4C65-864F-6896CACF48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A7B9B01-9160-484F-B892-A60F19E80C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6A780C5-BD58-401A-B7B5-E8C7218B7E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4996C2-CDD8-468C-8683-55DC5A49AE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ABCEBFF-C9C2-49C3-BEC0-D3E4FD51FE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432D3AE-A18E-4660-BDF4-BC7FCCB430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B852EC5-4868-4121-94A2-8CBCD33145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040B716-6C46-4C58-A603-22EC508B10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7AA6DA2-3BB9-481B-8DF9-322AD12BDA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233E27B-8C61-4027-9F9D-205961FE88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3EEDD0C-3071-4BB5-968C-3472E80E36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133948C-BA75-4BDA-ABC9-BEC3B33CAC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0470637-1858-4E86-84C2-C44938C8DC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066A6EE-EFCE-4B9E-93C0-4AA3769879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3EE15E7-A323-4059-A052-F4CADC07D9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515E0A8-CDE1-4FAB-ADC7-D08C079D58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C94EC66-C3A7-4299-8E91-C9E1433F65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'９月１日'!$C$44:$C$64</c:f>
              <c:numCache>
                <c:formatCode>_(* #,##0_);_(* \(#,##0\);_(* "-"_);_(@_)</c:formatCode>
                <c:ptCount val="21"/>
                <c:pt idx="0">
                  <c:v>156</c:v>
                </c:pt>
                <c:pt idx="1">
                  <c:v>208</c:v>
                </c:pt>
                <c:pt idx="2">
                  <c:v>240</c:v>
                </c:pt>
                <c:pt idx="3">
                  <c:v>286</c:v>
                </c:pt>
                <c:pt idx="4">
                  <c:v>339</c:v>
                </c:pt>
                <c:pt idx="5">
                  <c:v>218</c:v>
                </c:pt>
                <c:pt idx="6">
                  <c:v>261</c:v>
                </c:pt>
                <c:pt idx="7">
                  <c:v>301</c:v>
                </c:pt>
                <c:pt idx="8">
                  <c:v>389</c:v>
                </c:pt>
                <c:pt idx="9">
                  <c:v>445</c:v>
                </c:pt>
                <c:pt idx="10">
                  <c:v>481</c:v>
                </c:pt>
                <c:pt idx="11">
                  <c:v>493</c:v>
                </c:pt>
                <c:pt idx="12">
                  <c:v>486</c:v>
                </c:pt>
                <c:pt idx="13">
                  <c:v>638</c:v>
                </c:pt>
                <c:pt idx="14">
                  <c:v>830</c:v>
                </c:pt>
                <c:pt idx="15">
                  <c:v>593</c:v>
                </c:pt>
                <c:pt idx="16">
                  <c:v>567</c:v>
                </c:pt>
                <c:pt idx="17">
                  <c:v>344</c:v>
                </c:pt>
                <c:pt idx="18">
                  <c:v>239</c:v>
                </c:pt>
                <c:pt idx="19">
                  <c:v>72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'９月１日'!$C$44:$C$64</c15:f>
                <c15:dlblRangeCache>
                  <c:ptCount val="21"/>
                  <c:pt idx="0">
                    <c:v> 156 </c:v>
                  </c:pt>
                  <c:pt idx="1">
                    <c:v> 208 </c:v>
                  </c:pt>
                  <c:pt idx="2">
                    <c:v> 240 </c:v>
                  </c:pt>
                  <c:pt idx="3">
                    <c:v> 286 </c:v>
                  </c:pt>
                  <c:pt idx="4">
                    <c:v> 339 </c:v>
                  </c:pt>
                  <c:pt idx="5">
                    <c:v> 218 </c:v>
                  </c:pt>
                  <c:pt idx="6">
                    <c:v> 261 </c:v>
                  </c:pt>
                  <c:pt idx="7">
                    <c:v> 301 </c:v>
                  </c:pt>
                  <c:pt idx="8">
                    <c:v> 389 </c:v>
                  </c:pt>
                  <c:pt idx="9">
                    <c:v> 445 </c:v>
                  </c:pt>
                  <c:pt idx="10">
                    <c:v> 481 </c:v>
                  </c:pt>
                  <c:pt idx="11">
                    <c:v> 493 </c:v>
                  </c:pt>
                  <c:pt idx="12">
                    <c:v> 486 </c:v>
                  </c:pt>
                  <c:pt idx="13">
                    <c:v> 638 </c:v>
                  </c:pt>
                  <c:pt idx="14">
                    <c:v> 830 </c:v>
                  </c:pt>
                  <c:pt idx="15">
                    <c:v> 593 </c:v>
                  </c:pt>
                  <c:pt idx="16">
                    <c:v> 567 </c:v>
                  </c:pt>
                  <c:pt idx="17">
                    <c:v> 344 </c:v>
                  </c:pt>
                  <c:pt idx="18">
                    <c:v> 239 </c:v>
                  </c:pt>
                  <c:pt idx="19">
                    <c:v> 72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2B9BF56-02ED-4485-AEE5-961B52C4A7A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9DBA99-E681-4715-8EC3-9851E57E65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7F717C-C1F6-41DD-A7C9-154E38104C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B9DDC8-54F5-494E-AC79-B9B8438C35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B18A3C-5CBD-419F-A18E-43FD4E3129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3490628-5CF9-4406-9AC4-209C941572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40A415A-93F8-4CEE-9998-41C872CAC1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88378A3-DD32-40C4-80E6-6AD1BABAF2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0EA284-9611-4BC2-9A5B-E37B1511D0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A458B95-51A3-4CD9-91A1-4D80E34793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3E55933-A2C7-4F29-BEB0-7B33DE4488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6D1A269-16FC-4905-99CA-CD39CE8BB2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1DB1CA8-2D42-4D68-8B6A-85602B055D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F9F4A4A-13C2-4D3E-9830-F47EC81582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B3F1E11-B7D5-4B61-A11C-39C6A69342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91D5DCB-26A0-4127-9F22-217C875CEB5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EFF822A-FC7A-4150-8560-3CF8883FA9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BF08B22-CB9F-4891-BDAD-4B59A260FD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353E134-6228-4E33-8B36-7F77C117C8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83F64D2-1E60-455F-B377-D6D2024F9A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681F571-B453-4838-8262-62F45939B1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'１０月１日'!$B$44:$B$64</c:f>
              <c:numCache>
                <c:formatCode>_(* #,##0_);_(* \(#,##0\);_(* "-"_);_(@_)</c:formatCode>
                <c:ptCount val="21"/>
                <c:pt idx="0">
                  <c:v>128</c:v>
                </c:pt>
                <c:pt idx="1">
                  <c:v>193</c:v>
                </c:pt>
                <c:pt idx="2">
                  <c:v>271</c:v>
                </c:pt>
                <c:pt idx="3">
                  <c:v>288</c:v>
                </c:pt>
                <c:pt idx="4">
                  <c:v>272</c:v>
                </c:pt>
                <c:pt idx="5">
                  <c:v>253</c:v>
                </c:pt>
                <c:pt idx="6">
                  <c:v>246</c:v>
                </c:pt>
                <c:pt idx="7">
                  <c:v>325</c:v>
                </c:pt>
                <c:pt idx="8">
                  <c:v>398</c:v>
                </c:pt>
                <c:pt idx="9">
                  <c:v>488</c:v>
                </c:pt>
                <c:pt idx="10">
                  <c:v>528</c:v>
                </c:pt>
                <c:pt idx="11">
                  <c:v>473</c:v>
                </c:pt>
                <c:pt idx="12">
                  <c:v>445</c:v>
                </c:pt>
                <c:pt idx="13">
                  <c:v>571</c:v>
                </c:pt>
                <c:pt idx="14">
                  <c:v>716</c:v>
                </c:pt>
                <c:pt idx="15">
                  <c:v>435</c:v>
                </c:pt>
                <c:pt idx="16">
                  <c:v>328</c:v>
                </c:pt>
                <c:pt idx="17">
                  <c:v>210</c:v>
                </c:pt>
                <c:pt idx="18">
                  <c:v>70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'１０月１日'!$B$44:$B$64</c15:f>
                <c15:dlblRangeCache>
                  <c:ptCount val="21"/>
                  <c:pt idx="0">
                    <c:v> 128 </c:v>
                  </c:pt>
                  <c:pt idx="1">
                    <c:v> 193 </c:v>
                  </c:pt>
                  <c:pt idx="2">
                    <c:v> 271 </c:v>
                  </c:pt>
                  <c:pt idx="3">
                    <c:v> 288 </c:v>
                  </c:pt>
                  <c:pt idx="4">
                    <c:v> 272 </c:v>
                  </c:pt>
                  <c:pt idx="5">
                    <c:v> 253 </c:v>
                  </c:pt>
                  <c:pt idx="6">
                    <c:v> 246 </c:v>
                  </c:pt>
                  <c:pt idx="7">
                    <c:v> 325 </c:v>
                  </c:pt>
                  <c:pt idx="8">
                    <c:v> 398 </c:v>
                  </c:pt>
                  <c:pt idx="9">
                    <c:v> 488 </c:v>
                  </c:pt>
                  <c:pt idx="10">
                    <c:v> 528 </c:v>
                  </c:pt>
                  <c:pt idx="11">
                    <c:v> 473 </c:v>
                  </c:pt>
                  <c:pt idx="12">
                    <c:v> 445 </c:v>
                  </c:pt>
                  <c:pt idx="13">
                    <c:v> 571 </c:v>
                  </c:pt>
                  <c:pt idx="14">
                    <c:v> 716 </c:v>
                  </c:pt>
                  <c:pt idx="15">
                    <c:v> 435 </c:v>
                  </c:pt>
                  <c:pt idx="16">
                    <c:v> 328 </c:v>
                  </c:pt>
                  <c:pt idx="17">
                    <c:v> 210 </c:v>
                  </c:pt>
                  <c:pt idx="18">
                    <c:v> 70 </c:v>
                  </c:pt>
                  <c:pt idx="19">
                    <c:v> 18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7A0CD47-23E4-457D-870C-F6764B7A67F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31D9C5-ECA8-494A-B30C-306AD10B92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B1AA86-2E92-4D92-8FC0-23EB3E7A2F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C5AEBD6-7964-432B-A45D-11A15BBC8C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3D9BE88-C618-4562-9442-3D7D1D4B69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BA523E3-1501-4DC8-9052-39D6C06BCE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6CEDD8-CF91-46CB-9D19-34501D5152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5E67FE4-5183-4AF1-9255-3C955EDD8B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028DF7B-8602-4F46-993C-7196F5B673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C06D3F6-4627-44EA-81FD-038EF4B1AE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FA832A2-F4E0-4AA3-841E-D98306EA05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D6EA886-478F-4232-AA78-485FB10726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D5D9231-A3F9-4AB1-8C87-1170C4ACC7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58533AE-A60F-4B9C-81EE-CCF67A2003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21D0059-4BDC-4439-8C96-B1E27FD73B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21A7AFE-CB59-40ED-AAE5-94B5D56A27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7068205-2754-459D-83B8-5DB91E136C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6D9E32B-1383-4C6F-AE95-125F2EC89C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83264B4-3F33-4D5E-90F5-B109418EA5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2A0999F-4174-4FE3-910A-8075A04F95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106A9E1-1520-4453-93A7-F3DE49DE12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'１０月１日'!$C$44:$C$64</c:f>
              <c:numCache>
                <c:formatCode>_(* #,##0_);_(* \(#,##0\);_(* "-"_);_(@_)</c:formatCode>
                <c:ptCount val="21"/>
                <c:pt idx="0">
                  <c:v>153</c:v>
                </c:pt>
                <c:pt idx="1">
                  <c:v>206</c:v>
                </c:pt>
                <c:pt idx="2">
                  <c:v>239</c:v>
                </c:pt>
                <c:pt idx="3">
                  <c:v>287</c:v>
                </c:pt>
                <c:pt idx="4">
                  <c:v>340</c:v>
                </c:pt>
                <c:pt idx="5">
                  <c:v>230</c:v>
                </c:pt>
                <c:pt idx="6">
                  <c:v>266</c:v>
                </c:pt>
                <c:pt idx="7">
                  <c:v>300</c:v>
                </c:pt>
                <c:pt idx="8">
                  <c:v>382</c:v>
                </c:pt>
                <c:pt idx="9">
                  <c:v>449</c:v>
                </c:pt>
                <c:pt idx="10">
                  <c:v>484</c:v>
                </c:pt>
                <c:pt idx="11">
                  <c:v>490</c:v>
                </c:pt>
                <c:pt idx="12">
                  <c:v>479</c:v>
                </c:pt>
                <c:pt idx="13">
                  <c:v>638</c:v>
                </c:pt>
                <c:pt idx="14">
                  <c:v>835</c:v>
                </c:pt>
                <c:pt idx="15">
                  <c:v>596</c:v>
                </c:pt>
                <c:pt idx="16">
                  <c:v>566</c:v>
                </c:pt>
                <c:pt idx="17">
                  <c:v>342</c:v>
                </c:pt>
                <c:pt idx="18">
                  <c:v>233</c:v>
                </c:pt>
                <c:pt idx="19">
                  <c:v>78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'１０月１日'!$C$44:$C$64</c15:f>
                <c15:dlblRangeCache>
                  <c:ptCount val="21"/>
                  <c:pt idx="0">
                    <c:v> 153 </c:v>
                  </c:pt>
                  <c:pt idx="1">
                    <c:v> 206 </c:v>
                  </c:pt>
                  <c:pt idx="2">
                    <c:v> 239 </c:v>
                  </c:pt>
                  <c:pt idx="3">
                    <c:v> 287 </c:v>
                  </c:pt>
                  <c:pt idx="4">
                    <c:v> 340 </c:v>
                  </c:pt>
                  <c:pt idx="5">
                    <c:v> 230 </c:v>
                  </c:pt>
                  <c:pt idx="6">
                    <c:v> 266 </c:v>
                  </c:pt>
                  <c:pt idx="7">
                    <c:v> 300 </c:v>
                  </c:pt>
                  <c:pt idx="8">
                    <c:v> 382 </c:v>
                  </c:pt>
                  <c:pt idx="9">
                    <c:v> 449 </c:v>
                  </c:pt>
                  <c:pt idx="10">
                    <c:v> 484 </c:v>
                  </c:pt>
                  <c:pt idx="11">
                    <c:v> 490 </c:v>
                  </c:pt>
                  <c:pt idx="12">
                    <c:v> 479 </c:v>
                  </c:pt>
                  <c:pt idx="13">
                    <c:v> 638 </c:v>
                  </c:pt>
                  <c:pt idx="14">
                    <c:v> 835 </c:v>
                  </c:pt>
                  <c:pt idx="15">
                    <c:v> 596 </c:v>
                  </c:pt>
                  <c:pt idx="16">
                    <c:v> 566 </c:v>
                  </c:pt>
                  <c:pt idx="17">
                    <c:v> 342 </c:v>
                  </c:pt>
                  <c:pt idx="18">
                    <c:v> 233 </c:v>
                  </c:pt>
                  <c:pt idx="19">
                    <c:v> 78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7720FDF-3CAD-4249-91EE-0FCF82E1233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755B6FA-2ABF-4AD5-8F9A-3594FE1230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B973C6-3955-47DF-9921-0DE571B453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FD8603-4E5E-45BB-9C22-8217674DAB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4B76AC-7868-4C93-A3CA-3A06CD9FD6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C9309B-4296-43B1-98B5-04C06051EF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ADEBC19-0002-4F4B-9130-E5D90D2C43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53FE1B-E78E-4B23-9134-06C023CEA0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0D3DD1A-FBEE-4D41-AEBF-1514CD00D9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309521B-DEB2-4D16-AA49-E33F9EEAF4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8CF3884-3A44-4134-93AD-B51F1BA384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43339FB-76B3-4DE7-8566-EA5E4894EA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43B768B-B699-4BAD-98AF-7BAE809CD4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1776183-4068-4CEA-A111-85BCD3E34E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9BFC167-F420-4091-A0C3-9771EFB705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08B035C-9248-4493-9FC2-51A67C1154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95E26C0-D8A2-47FC-8E94-34E9ECAC1A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28F99C6-6ABD-46A6-AE0D-EE2676A95F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E8BCE33-F3D4-4D7C-8970-35504F5BD2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8AD4AFA-10FA-40CF-ACF2-C6E51AC89C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74C8167-DC1B-4467-A1C0-81D1C1B912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'１１月１日'!$B$44:$B$64</c:f>
              <c:numCache>
                <c:formatCode>_(* #,##0_);_(* \(#,##0\);_(* "-"_);_(@_)</c:formatCode>
                <c:ptCount val="21"/>
                <c:pt idx="0">
                  <c:v>128</c:v>
                </c:pt>
                <c:pt idx="1">
                  <c:v>190</c:v>
                </c:pt>
                <c:pt idx="2">
                  <c:v>267</c:v>
                </c:pt>
                <c:pt idx="3">
                  <c:v>290</c:v>
                </c:pt>
                <c:pt idx="4">
                  <c:v>282</c:v>
                </c:pt>
                <c:pt idx="5">
                  <c:v>247</c:v>
                </c:pt>
                <c:pt idx="6">
                  <c:v>247</c:v>
                </c:pt>
                <c:pt idx="7">
                  <c:v>330</c:v>
                </c:pt>
                <c:pt idx="8">
                  <c:v>391</c:v>
                </c:pt>
                <c:pt idx="9">
                  <c:v>492</c:v>
                </c:pt>
                <c:pt idx="10">
                  <c:v>521</c:v>
                </c:pt>
                <c:pt idx="11">
                  <c:v>479</c:v>
                </c:pt>
                <c:pt idx="12">
                  <c:v>445</c:v>
                </c:pt>
                <c:pt idx="13">
                  <c:v>562</c:v>
                </c:pt>
                <c:pt idx="14">
                  <c:v>721</c:v>
                </c:pt>
                <c:pt idx="15">
                  <c:v>431</c:v>
                </c:pt>
                <c:pt idx="16">
                  <c:v>331</c:v>
                </c:pt>
                <c:pt idx="17">
                  <c:v>207</c:v>
                </c:pt>
                <c:pt idx="18">
                  <c:v>74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'１１月１日'!$B$44:$B$64</c15:f>
                <c15:dlblRangeCache>
                  <c:ptCount val="21"/>
                  <c:pt idx="0">
                    <c:v> 128 </c:v>
                  </c:pt>
                  <c:pt idx="1">
                    <c:v> 190 </c:v>
                  </c:pt>
                  <c:pt idx="2">
                    <c:v> 267 </c:v>
                  </c:pt>
                  <c:pt idx="3">
                    <c:v> 290 </c:v>
                  </c:pt>
                  <c:pt idx="4">
                    <c:v> 282 </c:v>
                  </c:pt>
                  <c:pt idx="5">
                    <c:v> 247 </c:v>
                  </c:pt>
                  <c:pt idx="6">
                    <c:v> 247 </c:v>
                  </c:pt>
                  <c:pt idx="7">
                    <c:v> 330 </c:v>
                  </c:pt>
                  <c:pt idx="8">
                    <c:v> 391 </c:v>
                  </c:pt>
                  <c:pt idx="9">
                    <c:v> 492 </c:v>
                  </c:pt>
                  <c:pt idx="10">
                    <c:v> 521 </c:v>
                  </c:pt>
                  <c:pt idx="11">
                    <c:v> 479 </c:v>
                  </c:pt>
                  <c:pt idx="12">
                    <c:v> 445 </c:v>
                  </c:pt>
                  <c:pt idx="13">
                    <c:v> 562 </c:v>
                  </c:pt>
                  <c:pt idx="14">
                    <c:v> 721 </c:v>
                  </c:pt>
                  <c:pt idx="15">
                    <c:v> 431 </c:v>
                  </c:pt>
                  <c:pt idx="16">
                    <c:v> 331 </c:v>
                  </c:pt>
                  <c:pt idx="17">
                    <c:v> 207 </c:v>
                  </c:pt>
                  <c:pt idx="18">
                    <c:v> 74 </c:v>
                  </c:pt>
                  <c:pt idx="19">
                    <c:v> 19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61AC82E-31B0-4595-85D3-8DAD4B0E4DA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4970E3F-E0E2-4D38-A52B-FE3A4E9E7C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DDA5794-B319-4830-8C77-7D6159A402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E201AD-BCC9-4887-9808-57A7C3447E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454BB2-BAD7-4DEC-8666-79C1F0EBF8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1736720-BFB7-49AA-B1EB-FD3B46CDA1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5DD42BC-C354-4977-9965-F0912CB47B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85E82B7-D91D-4B6F-B356-7AFD361C10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DE386DD-7DF0-4C1A-95AD-907CFB43E0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5FD0888-12E6-4647-A520-942E3CD343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9FBEFA-7675-4936-B1E8-B0094302BD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AB028D1-D834-429B-9931-A1D40A18EC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AED45D6-F8E0-4C63-85D4-5922689BE9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C117807-2666-4859-8CF1-D8884982D4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D96772E-F634-43E7-A16C-BFC7BA72A1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37E0D91-FFAE-4C6A-BA0F-679F382415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9C5BA34-4C9B-4722-85E1-FC53CE0EDE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6525DB2-F4B2-4822-9B7D-F54DE56485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EFA7B26-633B-4B10-8AD5-B1E5137B43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90AE80B-DB5A-4224-945D-68EB2BE209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E3289E1-A58F-449C-BA05-23714D3D21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'１１月１日'!$C$44:$C$64</c:f>
              <c:numCache>
                <c:formatCode>_(* #,##0_);_(* \(#,##0\);_(* "-"_);_(@_)</c:formatCode>
                <c:ptCount val="21"/>
                <c:pt idx="0">
                  <c:v>150</c:v>
                </c:pt>
                <c:pt idx="1">
                  <c:v>210</c:v>
                </c:pt>
                <c:pt idx="2">
                  <c:v>236</c:v>
                </c:pt>
                <c:pt idx="3">
                  <c:v>288</c:v>
                </c:pt>
                <c:pt idx="4">
                  <c:v>333</c:v>
                </c:pt>
                <c:pt idx="5">
                  <c:v>231</c:v>
                </c:pt>
                <c:pt idx="6">
                  <c:v>263</c:v>
                </c:pt>
                <c:pt idx="7">
                  <c:v>303</c:v>
                </c:pt>
                <c:pt idx="8">
                  <c:v>373</c:v>
                </c:pt>
                <c:pt idx="9">
                  <c:v>451</c:v>
                </c:pt>
                <c:pt idx="10">
                  <c:v>487</c:v>
                </c:pt>
                <c:pt idx="11">
                  <c:v>487</c:v>
                </c:pt>
                <c:pt idx="12">
                  <c:v>478</c:v>
                </c:pt>
                <c:pt idx="13">
                  <c:v>628</c:v>
                </c:pt>
                <c:pt idx="14">
                  <c:v>838</c:v>
                </c:pt>
                <c:pt idx="15">
                  <c:v>596</c:v>
                </c:pt>
                <c:pt idx="16">
                  <c:v>569</c:v>
                </c:pt>
                <c:pt idx="17">
                  <c:v>336</c:v>
                </c:pt>
                <c:pt idx="18">
                  <c:v>239</c:v>
                </c:pt>
                <c:pt idx="19">
                  <c:v>76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'１１月１日'!$C$44:$C$64</c15:f>
                <c15:dlblRangeCache>
                  <c:ptCount val="21"/>
                  <c:pt idx="0">
                    <c:v> 150 </c:v>
                  </c:pt>
                  <c:pt idx="1">
                    <c:v> 210 </c:v>
                  </c:pt>
                  <c:pt idx="2">
                    <c:v> 236 </c:v>
                  </c:pt>
                  <c:pt idx="3">
                    <c:v> 288 </c:v>
                  </c:pt>
                  <c:pt idx="4">
                    <c:v> 333 </c:v>
                  </c:pt>
                  <c:pt idx="5">
                    <c:v> 231 </c:v>
                  </c:pt>
                  <c:pt idx="6">
                    <c:v> 263 </c:v>
                  </c:pt>
                  <c:pt idx="7">
                    <c:v> 303 </c:v>
                  </c:pt>
                  <c:pt idx="8">
                    <c:v> 373 </c:v>
                  </c:pt>
                  <c:pt idx="9">
                    <c:v> 451 </c:v>
                  </c:pt>
                  <c:pt idx="10">
                    <c:v> 487 </c:v>
                  </c:pt>
                  <c:pt idx="11">
                    <c:v> 487 </c:v>
                  </c:pt>
                  <c:pt idx="12">
                    <c:v> 478 </c:v>
                  </c:pt>
                  <c:pt idx="13">
                    <c:v> 628 </c:v>
                  </c:pt>
                  <c:pt idx="14">
                    <c:v> 838 </c:v>
                  </c:pt>
                  <c:pt idx="15">
                    <c:v> 596 </c:v>
                  </c:pt>
                  <c:pt idx="16">
                    <c:v> 569 </c:v>
                  </c:pt>
                  <c:pt idx="17">
                    <c:v> 336 </c:v>
                  </c:pt>
                  <c:pt idx="18">
                    <c:v> 239 </c:v>
                  </c:pt>
                  <c:pt idx="19">
                    <c:v> 76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D35988D-FF10-41AE-9BCE-7DCE694A938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DEC9401-5187-489C-9FE5-4D51C2E0C9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0FAEA3-B4EE-48E6-90B4-93E581EB36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E14CE14-E45A-467A-9922-7ED95CEFA3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3690E1-F13C-4F00-A07E-33F68E64B8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36BF656-196A-4C8A-8237-31602F5F4D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62E4413-E06E-419E-BE50-89EFA27E06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1AE2894-E0BC-4A34-9DAC-0B4A177BAA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C06BAF-2A05-48AE-B8DD-09BAAAA184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891199-9D21-4507-AF45-1ABE5B4843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02D4B4A-2E35-4DC4-9B14-32483D22C4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25C6372-139C-40CF-A16D-308C3781F3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1CED25-6262-433D-9094-7BB793B5A5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2F621AB-830F-4ADE-9421-52B35E0415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1D56046-E729-4288-B910-407CF51496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438E467-9C9A-473C-A7FD-EF9F6DD009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36AE64D-AF25-40A7-8288-E76ECB18B5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2A5FD19-3C96-4E26-A3B9-74935EAC4A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D4539B6-1BD0-4162-B528-E44802D0F5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F0B652E-9AE7-445C-A95F-D79DFCE791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4EB262D-60C5-41BD-8C1A-3BDA7578CA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'１２月１日'!$B$44:$B$64</c:f>
              <c:numCache>
                <c:formatCode>_(* #,##0_);_(* \(#,##0\);_(* "-"_);_(@_)</c:formatCode>
                <c:ptCount val="21"/>
                <c:pt idx="0">
                  <c:v>124</c:v>
                </c:pt>
                <c:pt idx="1">
                  <c:v>193</c:v>
                </c:pt>
                <c:pt idx="2">
                  <c:v>262</c:v>
                </c:pt>
                <c:pt idx="3">
                  <c:v>287</c:v>
                </c:pt>
                <c:pt idx="4">
                  <c:v>286</c:v>
                </c:pt>
                <c:pt idx="5">
                  <c:v>244</c:v>
                </c:pt>
                <c:pt idx="6">
                  <c:v>245</c:v>
                </c:pt>
                <c:pt idx="7">
                  <c:v>334</c:v>
                </c:pt>
                <c:pt idx="8">
                  <c:v>378</c:v>
                </c:pt>
                <c:pt idx="9">
                  <c:v>492</c:v>
                </c:pt>
                <c:pt idx="10">
                  <c:v>524</c:v>
                </c:pt>
                <c:pt idx="11">
                  <c:v>482</c:v>
                </c:pt>
                <c:pt idx="12">
                  <c:v>437</c:v>
                </c:pt>
                <c:pt idx="13">
                  <c:v>557</c:v>
                </c:pt>
                <c:pt idx="14">
                  <c:v>719</c:v>
                </c:pt>
                <c:pt idx="15">
                  <c:v>430</c:v>
                </c:pt>
                <c:pt idx="16">
                  <c:v>334</c:v>
                </c:pt>
                <c:pt idx="17">
                  <c:v>204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'１２月１日'!$B$44:$B$64</c15:f>
                <c15:dlblRangeCache>
                  <c:ptCount val="21"/>
                  <c:pt idx="0">
                    <c:v> 124 </c:v>
                  </c:pt>
                  <c:pt idx="1">
                    <c:v> 193 </c:v>
                  </c:pt>
                  <c:pt idx="2">
                    <c:v> 262 </c:v>
                  </c:pt>
                  <c:pt idx="3">
                    <c:v> 287 </c:v>
                  </c:pt>
                  <c:pt idx="4">
                    <c:v> 286 </c:v>
                  </c:pt>
                  <c:pt idx="5">
                    <c:v> 244 </c:v>
                  </c:pt>
                  <c:pt idx="6">
                    <c:v> 245 </c:v>
                  </c:pt>
                  <c:pt idx="7">
                    <c:v> 334 </c:v>
                  </c:pt>
                  <c:pt idx="8">
                    <c:v> 378 </c:v>
                  </c:pt>
                  <c:pt idx="9">
                    <c:v> 492 </c:v>
                  </c:pt>
                  <c:pt idx="10">
                    <c:v> 524 </c:v>
                  </c:pt>
                  <c:pt idx="11">
                    <c:v> 482 </c:v>
                  </c:pt>
                  <c:pt idx="12">
                    <c:v> 437 </c:v>
                  </c:pt>
                  <c:pt idx="13">
                    <c:v> 557 </c:v>
                  </c:pt>
                  <c:pt idx="14">
                    <c:v> 719 </c:v>
                  </c:pt>
                  <c:pt idx="15">
                    <c:v> 430 </c:v>
                  </c:pt>
                  <c:pt idx="16">
                    <c:v> 334 </c:v>
                  </c:pt>
                  <c:pt idx="17">
                    <c:v> 204 </c:v>
                  </c:pt>
                  <c:pt idx="18">
                    <c:v> 76 </c:v>
                  </c:pt>
                  <c:pt idx="19">
                    <c:v> 20 </c:v>
                  </c:pt>
                  <c:pt idx="20">
                    <c:v> 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F4C44EA-75A1-42A0-A4AA-7495188FFBB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2479AE5-36FF-4293-84D7-4AB7248ED0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4AFB9C0-E3B4-46E2-ACE5-6DD9F9EB34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225F102-CF74-4D7A-886C-0A818A442E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15AEC81-EE28-4673-8C46-52BF75FCE2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707520E-C978-4D79-903C-43A635CCDE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5FE3AC0-EC51-48D9-8224-6E3C576CFB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52BC75-C285-44FB-8560-F7CDA56BE8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65E141-1119-400C-9E1C-7B23F5C4BA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D43D83F-0992-4C13-8888-D7D24D2671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BB43D5B-9C31-47FF-A331-10B80B3E04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60C3514-AE99-4579-9110-26155DBAB2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0EAE804-FB28-4357-A7E5-6C402D955C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740A108-0862-4656-B475-DCF7294FF3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535814C-FB57-49E7-87EB-4ADB926C94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680E188-58D0-4666-BC4C-6BAC0201D2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238DC9E-4CEC-40BE-9005-D8D8ADE613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E2F46A5-88D9-408A-8FB5-59BFAE8671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892BB1C-39FA-4112-B689-E36BFED0C1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D6EE5CA-5E12-469C-A49B-27EC6ED15E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2225B42-F8C5-4C05-B3FE-93AB3BEC7D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'１２月１日'!$C$44:$C$64</c:f>
              <c:numCache>
                <c:formatCode>_(* #,##0_);_(* \(#,##0\);_(* "-"_);_(@_)</c:formatCode>
                <c:ptCount val="21"/>
                <c:pt idx="0">
                  <c:v>146</c:v>
                </c:pt>
                <c:pt idx="1">
                  <c:v>206</c:v>
                </c:pt>
                <c:pt idx="2">
                  <c:v>240</c:v>
                </c:pt>
                <c:pt idx="3">
                  <c:v>284</c:v>
                </c:pt>
                <c:pt idx="4">
                  <c:v>331</c:v>
                </c:pt>
                <c:pt idx="5">
                  <c:v>231</c:v>
                </c:pt>
                <c:pt idx="6">
                  <c:v>256</c:v>
                </c:pt>
                <c:pt idx="7">
                  <c:v>306</c:v>
                </c:pt>
                <c:pt idx="8">
                  <c:v>371</c:v>
                </c:pt>
                <c:pt idx="9">
                  <c:v>455</c:v>
                </c:pt>
                <c:pt idx="10">
                  <c:v>478</c:v>
                </c:pt>
                <c:pt idx="11">
                  <c:v>498</c:v>
                </c:pt>
                <c:pt idx="12">
                  <c:v>468</c:v>
                </c:pt>
                <c:pt idx="13">
                  <c:v>624</c:v>
                </c:pt>
                <c:pt idx="14">
                  <c:v>838</c:v>
                </c:pt>
                <c:pt idx="15">
                  <c:v>604</c:v>
                </c:pt>
                <c:pt idx="16">
                  <c:v>570</c:v>
                </c:pt>
                <c:pt idx="17">
                  <c:v>333</c:v>
                </c:pt>
                <c:pt idx="18">
                  <c:v>235</c:v>
                </c:pt>
                <c:pt idx="19">
                  <c:v>78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'１２月１日'!$C$44:$C$64</c15:f>
                <c15:dlblRangeCache>
                  <c:ptCount val="21"/>
                  <c:pt idx="0">
                    <c:v> 146 </c:v>
                  </c:pt>
                  <c:pt idx="1">
                    <c:v> 206 </c:v>
                  </c:pt>
                  <c:pt idx="2">
                    <c:v> 240 </c:v>
                  </c:pt>
                  <c:pt idx="3">
                    <c:v> 284 </c:v>
                  </c:pt>
                  <c:pt idx="4">
                    <c:v> 331 </c:v>
                  </c:pt>
                  <c:pt idx="5">
                    <c:v> 231 </c:v>
                  </c:pt>
                  <c:pt idx="6">
                    <c:v> 256 </c:v>
                  </c:pt>
                  <c:pt idx="7">
                    <c:v> 306 </c:v>
                  </c:pt>
                  <c:pt idx="8">
                    <c:v> 371 </c:v>
                  </c:pt>
                  <c:pt idx="9">
                    <c:v> 455 </c:v>
                  </c:pt>
                  <c:pt idx="10">
                    <c:v> 478 </c:v>
                  </c:pt>
                  <c:pt idx="11">
                    <c:v> 498 </c:v>
                  </c:pt>
                  <c:pt idx="12">
                    <c:v> 468 </c:v>
                  </c:pt>
                  <c:pt idx="13">
                    <c:v> 624 </c:v>
                  </c:pt>
                  <c:pt idx="14">
                    <c:v> 838 </c:v>
                  </c:pt>
                  <c:pt idx="15">
                    <c:v> 604 </c:v>
                  </c:pt>
                  <c:pt idx="16">
                    <c:v> 570 </c:v>
                  </c:pt>
                  <c:pt idx="17">
                    <c:v> 333 </c:v>
                  </c:pt>
                  <c:pt idx="18">
                    <c:v> 235 </c:v>
                  </c:pt>
                  <c:pt idx="19">
                    <c:v> 78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'１月１日'!$B$44:$B$64</c:f>
              <c:numCache>
                <c:formatCode>_(* #,##0_);_(* \(#,##0\);_(* "-"_);_(@_)</c:formatCode>
                <c:ptCount val="21"/>
                <c:pt idx="0">
                  <c:v>126</c:v>
                </c:pt>
                <c:pt idx="1">
                  <c:v>190</c:v>
                </c:pt>
                <c:pt idx="2">
                  <c:v>255</c:v>
                </c:pt>
                <c:pt idx="3">
                  <c:v>294</c:v>
                </c:pt>
                <c:pt idx="4">
                  <c:v>281</c:v>
                </c:pt>
                <c:pt idx="5">
                  <c:v>245</c:v>
                </c:pt>
                <c:pt idx="6">
                  <c:v>247</c:v>
                </c:pt>
                <c:pt idx="7">
                  <c:v>330</c:v>
                </c:pt>
                <c:pt idx="8">
                  <c:v>374</c:v>
                </c:pt>
                <c:pt idx="9">
                  <c:v>487</c:v>
                </c:pt>
                <c:pt idx="10">
                  <c:v>525</c:v>
                </c:pt>
                <c:pt idx="11">
                  <c:v>485</c:v>
                </c:pt>
                <c:pt idx="12">
                  <c:v>441</c:v>
                </c:pt>
                <c:pt idx="13">
                  <c:v>551</c:v>
                </c:pt>
                <c:pt idx="14">
                  <c:v>721</c:v>
                </c:pt>
                <c:pt idx="15">
                  <c:v>425</c:v>
                </c:pt>
                <c:pt idx="16">
                  <c:v>343</c:v>
                </c:pt>
                <c:pt idx="17">
                  <c:v>202</c:v>
                </c:pt>
                <c:pt idx="18">
                  <c:v>76</c:v>
                </c:pt>
                <c:pt idx="19">
                  <c:v>16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'１月１日'!$C$44:$C$64</c:f>
              <c:numCache>
                <c:formatCode>_(* #,##0_);_(* \(#,##0\);_(* "-"_);_(@_)</c:formatCode>
                <c:ptCount val="21"/>
                <c:pt idx="0">
                  <c:v>146</c:v>
                </c:pt>
                <c:pt idx="1">
                  <c:v>206</c:v>
                </c:pt>
                <c:pt idx="2">
                  <c:v>239</c:v>
                </c:pt>
                <c:pt idx="3">
                  <c:v>282</c:v>
                </c:pt>
                <c:pt idx="4">
                  <c:v>331</c:v>
                </c:pt>
                <c:pt idx="5">
                  <c:v>231</c:v>
                </c:pt>
                <c:pt idx="6">
                  <c:v>255</c:v>
                </c:pt>
                <c:pt idx="7">
                  <c:v>302</c:v>
                </c:pt>
                <c:pt idx="8">
                  <c:v>374</c:v>
                </c:pt>
                <c:pt idx="9">
                  <c:v>445</c:v>
                </c:pt>
                <c:pt idx="10">
                  <c:v>483</c:v>
                </c:pt>
                <c:pt idx="11">
                  <c:v>496</c:v>
                </c:pt>
                <c:pt idx="12">
                  <c:v>474</c:v>
                </c:pt>
                <c:pt idx="13">
                  <c:v>618</c:v>
                </c:pt>
                <c:pt idx="14">
                  <c:v>836</c:v>
                </c:pt>
                <c:pt idx="15">
                  <c:v>609</c:v>
                </c:pt>
                <c:pt idx="16">
                  <c:v>563</c:v>
                </c:pt>
                <c:pt idx="17">
                  <c:v>335</c:v>
                </c:pt>
                <c:pt idx="18">
                  <c:v>233</c:v>
                </c:pt>
                <c:pt idx="19">
                  <c:v>76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40</v>
      </c>
    </row>
    <row r="4" spans="1:12" s="1" customFormat="1" ht="12.75" customHeight="1" x14ac:dyDescent="0.4">
      <c r="A4" s="7" t="s">
        <v>2</v>
      </c>
      <c r="B4" s="8" t="s">
        <v>3</v>
      </c>
      <c r="C4" s="8" t="s">
        <v>4</v>
      </c>
      <c r="D4" s="9" t="s">
        <v>5</v>
      </c>
      <c r="E4" s="10" t="s">
        <v>2</v>
      </c>
      <c r="F4" s="7" t="s">
        <v>3</v>
      </c>
      <c r="G4" s="8" t="s">
        <v>4</v>
      </c>
      <c r="H4" s="11" t="s">
        <v>5</v>
      </c>
      <c r="I4" s="10" t="s">
        <v>2</v>
      </c>
      <c r="J4" s="8" t="s">
        <v>3</v>
      </c>
      <c r="K4" s="8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24</v>
      </c>
      <c r="C5" s="13">
        <v>33</v>
      </c>
      <c r="D5" s="14">
        <v>57</v>
      </c>
      <c r="E5" s="15">
        <v>35</v>
      </c>
      <c r="F5" s="16">
        <v>69</v>
      </c>
      <c r="G5" s="16">
        <v>47</v>
      </c>
      <c r="H5" s="17">
        <v>116</v>
      </c>
      <c r="I5" s="15">
        <v>70</v>
      </c>
      <c r="J5" s="13">
        <v>141</v>
      </c>
      <c r="K5" s="13">
        <v>151</v>
      </c>
      <c r="L5" s="18">
        <v>292</v>
      </c>
    </row>
    <row r="6" spans="1:12" s="1" customFormat="1" ht="12.75" customHeight="1" x14ac:dyDescent="0.4">
      <c r="A6" s="19">
        <v>1</v>
      </c>
      <c r="B6" s="20">
        <v>27</v>
      </c>
      <c r="C6" s="20">
        <v>16</v>
      </c>
      <c r="D6" s="21">
        <v>43</v>
      </c>
      <c r="E6" s="22">
        <v>36</v>
      </c>
      <c r="F6" s="20">
        <v>72</v>
      </c>
      <c r="G6" s="20">
        <v>58</v>
      </c>
      <c r="H6" s="21">
        <v>130</v>
      </c>
      <c r="I6" s="22">
        <v>71</v>
      </c>
      <c r="J6" s="20">
        <v>150</v>
      </c>
      <c r="K6" s="20">
        <v>162</v>
      </c>
      <c r="L6" s="23">
        <v>312</v>
      </c>
    </row>
    <row r="7" spans="1:12" s="1" customFormat="1" ht="12.75" customHeight="1" x14ac:dyDescent="0.4">
      <c r="A7" s="19">
        <v>2</v>
      </c>
      <c r="B7" s="20">
        <v>22</v>
      </c>
      <c r="C7" s="20">
        <v>38</v>
      </c>
      <c r="D7" s="21">
        <v>60</v>
      </c>
      <c r="E7" s="22">
        <v>37</v>
      </c>
      <c r="F7" s="20">
        <v>69</v>
      </c>
      <c r="G7" s="20">
        <v>76</v>
      </c>
      <c r="H7" s="21">
        <v>145</v>
      </c>
      <c r="I7" s="22">
        <v>72</v>
      </c>
      <c r="J7" s="20">
        <v>147</v>
      </c>
      <c r="K7" s="20">
        <v>190</v>
      </c>
      <c r="L7" s="23">
        <v>337</v>
      </c>
    </row>
    <row r="8" spans="1:12" s="1" customFormat="1" ht="12.75" customHeight="1" x14ac:dyDescent="0.4">
      <c r="A8" s="19">
        <v>3</v>
      </c>
      <c r="B8" s="20">
        <v>32</v>
      </c>
      <c r="C8" s="20">
        <v>42</v>
      </c>
      <c r="D8" s="21">
        <v>74</v>
      </c>
      <c r="E8" s="22">
        <v>38</v>
      </c>
      <c r="F8" s="20">
        <v>68</v>
      </c>
      <c r="G8" s="20">
        <v>71</v>
      </c>
      <c r="H8" s="21">
        <v>139</v>
      </c>
      <c r="I8" s="22">
        <v>73</v>
      </c>
      <c r="J8" s="20">
        <v>156</v>
      </c>
      <c r="K8" s="20">
        <v>164</v>
      </c>
      <c r="L8" s="23">
        <v>320</v>
      </c>
    </row>
    <row r="9" spans="1:12" s="1" customFormat="1" ht="12.75" customHeight="1" x14ac:dyDescent="0.4">
      <c r="A9" s="19">
        <v>4</v>
      </c>
      <c r="B9" s="20">
        <v>33</v>
      </c>
      <c r="C9" s="20">
        <v>27</v>
      </c>
      <c r="D9" s="21">
        <v>60</v>
      </c>
      <c r="E9" s="22">
        <v>39</v>
      </c>
      <c r="F9" s="20">
        <v>65</v>
      </c>
      <c r="G9" s="20">
        <v>60</v>
      </c>
      <c r="H9" s="21">
        <v>125</v>
      </c>
      <c r="I9" s="22">
        <v>74</v>
      </c>
      <c r="J9" s="20">
        <v>122</v>
      </c>
      <c r="K9" s="20">
        <v>168</v>
      </c>
      <c r="L9" s="23">
        <v>290</v>
      </c>
    </row>
    <row r="10" spans="1:12" s="1" customFormat="1" ht="12.75" customHeight="1" x14ac:dyDescent="0.4">
      <c r="A10" s="24">
        <v>5</v>
      </c>
      <c r="B10" s="25">
        <v>26</v>
      </c>
      <c r="C10" s="25">
        <v>39</v>
      </c>
      <c r="D10" s="26">
        <v>65</v>
      </c>
      <c r="E10" s="27">
        <v>40</v>
      </c>
      <c r="F10" s="25">
        <v>69</v>
      </c>
      <c r="G10" s="25">
        <v>74</v>
      </c>
      <c r="H10" s="26">
        <v>143</v>
      </c>
      <c r="I10" s="27">
        <v>75</v>
      </c>
      <c r="J10" s="25">
        <v>111</v>
      </c>
      <c r="K10" s="25">
        <v>139</v>
      </c>
      <c r="L10" s="28">
        <v>250</v>
      </c>
    </row>
    <row r="11" spans="1:12" s="1" customFormat="1" ht="12.75" customHeight="1" x14ac:dyDescent="0.4">
      <c r="A11" s="19">
        <v>6</v>
      </c>
      <c r="B11" s="20">
        <v>41</v>
      </c>
      <c r="C11" s="20">
        <v>35</v>
      </c>
      <c r="D11" s="21">
        <v>76</v>
      </c>
      <c r="E11" s="22">
        <v>41</v>
      </c>
      <c r="F11" s="20">
        <v>71</v>
      </c>
      <c r="G11" s="20">
        <v>73</v>
      </c>
      <c r="H11" s="21">
        <v>144</v>
      </c>
      <c r="I11" s="22">
        <v>76</v>
      </c>
      <c r="J11" s="20">
        <v>64</v>
      </c>
      <c r="K11" s="20">
        <v>114</v>
      </c>
      <c r="L11" s="23">
        <v>178</v>
      </c>
    </row>
    <row r="12" spans="1:12" s="1" customFormat="1" ht="12.75" customHeight="1" x14ac:dyDescent="0.4">
      <c r="A12" s="19">
        <v>7</v>
      </c>
      <c r="B12" s="20">
        <v>38</v>
      </c>
      <c r="C12" s="20">
        <v>41</v>
      </c>
      <c r="D12" s="21">
        <v>79</v>
      </c>
      <c r="E12" s="22">
        <v>42</v>
      </c>
      <c r="F12" s="20">
        <v>82</v>
      </c>
      <c r="G12" s="20">
        <v>70</v>
      </c>
      <c r="H12" s="21">
        <v>152</v>
      </c>
      <c r="I12" s="22">
        <v>77</v>
      </c>
      <c r="J12" s="20">
        <v>67</v>
      </c>
      <c r="K12" s="20">
        <v>97</v>
      </c>
      <c r="L12" s="23">
        <v>164</v>
      </c>
    </row>
    <row r="13" spans="1:12" s="1" customFormat="1" ht="12.75" customHeight="1" x14ac:dyDescent="0.4">
      <c r="A13" s="19">
        <v>8</v>
      </c>
      <c r="B13" s="20">
        <v>48</v>
      </c>
      <c r="C13" s="20">
        <v>48</v>
      </c>
      <c r="D13" s="21">
        <v>96</v>
      </c>
      <c r="E13" s="22">
        <v>43</v>
      </c>
      <c r="F13" s="20">
        <v>96</v>
      </c>
      <c r="G13" s="20">
        <v>86</v>
      </c>
      <c r="H13" s="21">
        <v>182</v>
      </c>
      <c r="I13" s="22">
        <v>78</v>
      </c>
      <c r="J13" s="20">
        <v>86</v>
      </c>
      <c r="K13" s="20">
        <v>121</v>
      </c>
      <c r="L13" s="23">
        <v>207</v>
      </c>
    </row>
    <row r="14" spans="1:12" s="1" customFormat="1" ht="12.75" customHeight="1" x14ac:dyDescent="0.4">
      <c r="A14" s="29">
        <v>9</v>
      </c>
      <c r="B14" s="30">
        <v>44</v>
      </c>
      <c r="C14" s="30">
        <v>51</v>
      </c>
      <c r="D14" s="31">
        <v>95</v>
      </c>
      <c r="E14" s="32">
        <v>44</v>
      </c>
      <c r="F14" s="30">
        <v>80</v>
      </c>
      <c r="G14" s="30">
        <v>82</v>
      </c>
      <c r="H14" s="31">
        <v>162</v>
      </c>
      <c r="I14" s="32">
        <v>79</v>
      </c>
      <c r="J14" s="30">
        <v>96</v>
      </c>
      <c r="K14" s="30">
        <v>107</v>
      </c>
      <c r="L14" s="33">
        <v>203</v>
      </c>
    </row>
    <row r="15" spans="1:12" s="1" customFormat="1" ht="12.75" customHeight="1" x14ac:dyDescent="0.4">
      <c r="A15" s="19">
        <v>10</v>
      </c>
      <c r="B15" s="20">
        <v>52</v>
      </c>
      <c r="C15" s="20">
        <v>52</v>
      </c>
      <c r="D15" s="21">
        <v>104</v>
      </c>
      <c r="E15" s="22">
        <v>45</v>
      </c>
      <c r="F15" s="20">
        <v>90</v>
      </c>
      <c r="G15" s="20">
        <v>83</v>
      </c>
      <c r="H15" s="21">
        <v>173</v>
      </c>
      <c r="I15" s="22">
        <v>80</v>
      </c>
      <c r="J15" s="20">
        <v>66</v>
      </c>
      <c r="K15" s="20">
        <v>138</v>
      </c>
      <c r="L15" s="23">
        <v>204</v>
      </c>
    </row>
    <row r="16" spans="1:12" s="1" customFormat="1" ht="12.75" customHeight="1" x14ac:dyDescent="0.4">
      <c r="A16" s="19">
        <v>11</v>
      </c>
      <c r="B16" s="20">
        <v>58</v>
      </c>
      <c r="C16" s="20">
        <v>43</v>
      </c>
      <c r="D16" s="21">
        <v>101</v>
      </c>
      <c r="E16" s="22">
        <v>46</v>
      </c>
      <c r="F16" s="20">
        <v>89</v>
      </c>
      <c r="G16" s="20">
        <v>89</v>
      </c>
      <c r="H16" s="21">
        <v>178</v>
      </c>
      <c r="I16" s="22">
        <v>81</v>
      </c>
      <c r="J16" s="20">
        <v>79</v>
      </c>
      <c r="K16" s="20">
        <v>123</v>
      </c>
      <c r="L16" s="23">
        <v>202</v>
      </c>
    </row>
    <row r="17" spans="1:12" s="1" customFormat="1" ht="12.75" customHeight="1" x14ac:dyDescent="0.4">
      <c r="A17" s="19">
        <v>12</v>
      </c>
      <c r="B17" s="20">
        <v>49</v>
      </c>
      <c r="C17" s="20">
        <v>48</v>
      </c>
      <c r="D17" s="21">
        <v>97</v>
      </c>
      <c r="E17" s="22">
        <v>47</v>
      </c>
      <c r="F17" s="20">
        <v>113</v>
      </c>
      <c r="G17" s="20">
        <v>99</v>
      </c>
      <c r="H17" s="21">
        <v>212</v>
      </c>
      <c r="I17" s="22">
        <v>82</v>
      </c>
      <c r="J17" s="20">
        <v>63</v>
      </c>
      <c r="K17" s="20">
        <v>103</v>
      </c>
      <c r="L17" s="23">
        <v>166</v>
      </c>
    </row>
    <row r="18" spans="1:12" s="1" customFormat="1" ht="12.75" customHeight="1" x14ac:dyDescent="0.4">
      <c r="A18" s="19">
        <v>13</v>
      </c>
      <c r="B18" s="20">
        <v>57</v>
      </c>
      <c r="C18" s="20">
        <v>52</v>
      </c>
      <c r="D18" s="21">
        <v>109</v>
      </c>
      <c r="E18" s="22">
        <v>48</v>
      </c>
      <c r="F18" s="20">
        <v>108</v>
      </c>
      <c r="G18" s="20">
        <v>82</v>
      </c>
      <c r="H18" s="21">
        <v>190</v>
      </c>
      <c r="I18" s="22">
        <v>83</v>
      </c>
      <c r="J18" s="20">
        <v>68</v>
      </c>
      <c r="K18" s="20">
        <v>101</v>
      </c>
      <c r="L18" s="23">
        <v>169</v>
      </c>
    </row>
    <row r="19" spans="1:12" s="1" customFormat="1" ht="12.75" customHeight="1" x14ac:dyDescent="0.4">
      <c r="A19" s="19">
        <v>14</v>
      </c>
      <c r="B19" s="20">
        <v>64</v>
      </c>
      <c r="C19" s="20">
        <v>48</v>
      </c>
      <c r="D19" s="21">
        <v>112</v>
      </c>
      <c r="E19" s="22">
        <v>49</v>
      </c>
      <c r="F19" s="20">
        <v>112</v>
      </c>
      <c r="G19" s="20">
        <v>115</v>
      </c>
      <c r="H19" s="21">
        <v>227</v>
      </c>
      <c r="I19" s="22">
        <v>84</v>
      </c>
      <c r="J19" s="20">
        <v>56</v>
      </c>
      <c r="K19" s="20">
        <v>104</v>
      </c>
      <c r="L19" s="23">
        <v>160</v>
      </c>
    </row>
    <row r="20" spans="1:12" s="1" customFormat="1" ht="12.75" customHeight="1" x14ac:dyDescent="0.4">
      <c r="A20" s="24">
        <v>15</v>
      </c>
      <c r="B20" s="25">
        <v>46</v>
      </c>
      <c r="C20" s="25">
        <v>67</v>
      </c>
      <c r="D20" s="26">
        <v>113</v>
      </c>
      <c r="E20" s="27">
        <v>50</v>
      </c>
      <c r="F20" s="25">
        <v>111</v>
      </c>
      <c r="G20" s="25">
        <v>89</v>
      </c>
      <c r="H20" s="26">
        <v>200</v>
      </c>
      <c r="I20" s="27">
        <v>85</v>
      </c>
      <c r="J20" s="25">
        <v>40</v>
      </c>
      <c r="K20" s="25">
        <v>77</v>
      </c>
      <c r="L20" s="28">
        <v>117</v>
      </c>
    </row>
    <row r="21" spans="1:12" s="1" customFormat="1" ht="12.75" customHeight="1" x14ac:dyDescent="0.4">
      <c r="A21" s="19">
        <v>16</v>
      </c>
      <c r="B21" s="20">
        <v>66</v>
      </c>
      <c r="C21" s="20">
        <v>61</v>
      </c>
      <c r="D21" s="21">
        <v>127</v>
      </c>
      <c r="E21" s="22">
        <v>51</v>
      </c>
      <c r="F21" s="20">
        <v>114</v>
      </c>
      <c r="G21" s="20">
        <v>104</v>
      </c>
      <c r="H21" s="21">
        <v>218</v>
      </c>
      <c r="I21" s="22">
        <v>86</v>
      </c>
      <c r="J21" s="20">
        <v>57</v>
      </c>
      <c r="K21" s="20">
        <v>83</v>
      </c>
      <c r="L21" s="23">
        <v>140</v>
      </c>
    </row>
    <row r="22" spans="1:12" s="1" customFormat="1" ht="12.75" customHeight="1" x14ac:dyDescent="0.4">
      <c r="A22" s="19">
        <v>17</v>
      </c>
      <c r="B22" s="20">
        <v>73</v>
      </c>
      <c r="C22" s="20">
        <v>59</v>
      </c>
      <c r="D22" s="21">
        <v>132</v>
      </c>
      <c r="E22" s="22">
        <v>52</v>
      </c>
      <c r="F22" s="20">
        <v>87</v>
      </c>
      <c r="G22" s="20">
        <v>77</v>
      </c>
      <c r="H22" s="21">
        <v>164</v>
      </c>
      <c r="I22" s="22">
        <v>87</v>
      </c>
      <c r="J22" s="20">
        <v>36</v>
      </c>
      <c r="K22" s="20">
        <v>63</v>
      </c>
      <c r="L22" s="23">
        <v>99</v>
      </c>
    </row>
    <row r="23" spans="1:12" s="1" customFormat="1" ht="12.75" customHeight="1" x14ac:dyDescent="0.4">
      <c r="A23" s="19">
        <v>18</v>
      </c>
      <c r="B23" s="20">
        <v>52</v>
      </c>
      <c r="C23" s="20">
        <v>48</v>
      </c>
      <c r="D23" s="21">
        <v>100</v>
      </c>
      <c r="E23" s="22">
        <v>53</v>
      </c>
      <c r="F23" s="20">
        <v>104</v>
      </c>
      <c r="G23" s="20">
        <v>100</v>
      </c>
      <c r="H23" s="21">
        <v>204</v>
      </c>
      <c r="I23" s="22">
        <v>88</v>
      </c>
      <c r="J23" s="20">
        <v>38</v>
      </c>
      <c r="K23" s="20">
        <v>62</v>
      </c>
      <c r="L23" s="23">
        <v>100</v>
      </c>
    </row>
    <row r="24" spans="1:12" s="1" customFormat="1" ht="12.75" customHeight="1" x14ac:dyDescent="0.4">
      <c r="A24" s="29">
        <v>19</v>
      </c>
      <c r="B24" s="30">
        <v>49</v>
      </c>
      <c r="C24" s="30">
        <v>55</v>
      </c>
      <c r="D24" s="31">
        <v>104</v>
      </c>
      <c r="E24" s="32">
        <v>54</v>
      </c>
      <c r="F24" s="30">
        <v>110</v>
      </c>
      <c r="G24" s="30">
        <v>104</v>
      </c>
      <c r="H24" s="31">
        <v>214</v>
      </c>
      <c r="I24" s="32">
        <v>89</v>
      </c>
      <c r="J24" s="30">
        <v>26</v>
      </c>
      <c r="K24" s="30">
        <v>59</v>
      </c>
      <c r="L24" s="33">
        <v>85</v>
      </c>
    </row>
    <row r="25" spans="1:12" s="1" customFormat="1" ht="12.75" customHeight="1" x14ac:dyDescent="0.4">
      <c r="A25" s="19">
        <v>20</v>
      </c>
      <c r="B25" s="20">
        <v>52</v>
      </c>
      <c r="C25" s="20">
        <v>54</v>
      </c>
      <c r="D25" s="21">
        <v>106</v>
      </c>
      <c r="E25" s="22">
        <v>55</v>
      </c>
      <c r="F25" s="20">
        <v>99</v>
      </c>
      <c r="G25" s="20">
        <v>106</v>
      </c>
      <c r="H25" s="21">
        <v>205</v>
      </c>
      <c r="I25" s="22">
        <v>90</v>
      </c>
      <c r="J25" s="20">
        <v>25</v>
      </c>
      <c r="K25" s="20">
        <v>57</v>
      </c>
      <c r="L25" s="23">
        <v>82</v>
      </c>
    </row>
    <row r="26" spans="1:12" s="1" customFormat="1" ht="12.75" customHeight="1" x14ac:dyDescent="0.4">
      <c r="A26" s="19">
        <v>21</v>
      </c>
      <c r="B26" s="20">
        <v>56</v>
      </c>
      <c r="C26" s="20">
        <v>77</v>
      </c>
      <c r="D26" s="21">
        <v>133</v>
      </c>
      <c r="E26" s="22">
        <v>56</v>
      </c>
      <c r="F26" s="20">
        <v>75</v>
      </c>
      <c r="G26" s="20">
        <v>95</v>
      </c>
      <c r="H26" s="21">
        <v>170</v>
      </c>
      <c r="I26" s="22">
        <v>91</v>
      </c>
      <c r="J26" s="20">
        <v>18</v>
      </c>
      <c r="K26" s="20">
        <v>50</v>
      </c>
      <c r="L26" s="23">
        <v>68</v>
      </c>
    </row>
    <row r="27" spans="1:12" s="1" customFormat="1" ht="12.75" customHeight="1" x14ac:dyDescent="0.4">
      <c r="A27" s="19">
        <v>22</v>
      </c>
      <c r="B27" s="20">
        <v>38</v>
      </c>
      <c r="C27" s="20">
        <v>59</v>
      </c>
      <c r="D27" s="21">
        <v>97</v>
      </c>
      <c r="E27" s="22">
        <v>57</v>
      </c>
      <c r="F27" s="20">
        <v>109</v>
      </c>
      <c r="G27" s="20">
        <v>114</v>
      </c>
      <c r="H27" s="21">
        <v>223</v>
      </c>
      <c r="I27" s="22">
        <v>92</v>
      </c>
      <c r="J27" s="20">
        <v>14</v>
      </c>
      <c r="K27" s="20">
        <v>44</v>
      </c>
      <c r="L27" s="23">
        <v>58</v>
      </c>
    </row>
    <row r="28" spans="1:12" s="1" customFormat="1" ht="12.75" customHeight="1" x14ac:dyDescent="0.4">
      <c r="A28" s="19">
        <v>23</v>
      </c>
      <c r="B28" s="20">
        <v>72</v>
      </c>
      <c r="C28" s="20">
        <v>59</v>
      </c>
      <c r="D28" s="21">
        <v>131</v>
      </c>
      <c r="E28" s="22">
        <v>58</v>
      </c>
      <c r="F28" s="20">
        <v>98</v>
      </c>
      <c r="G28" s="20">
        <v>82</v>
      </c>
      <c r="H28" s="21">
        <v>180</v>
      </c>
      <c r="I28" s="22">
        <v>93</v>
      </c>
      <c r="J28" s="20">
        <v>14</v>
      </c>
      <c r="K28" s="20">
        <v>45</v>
      </c>
      <c r="L28" s="23">
        <v>59</v>
      </c>
    </row>
    <row r="29" spans="1:12" s="1" customFormat="1" ht="12.75" customHeight="1" x14ac:dyDescent="0.4">
      <c r="A29" s="19">
        <v>24</v>
      </c>
      <c r="B29" s="20">
        <v>49</v>
      </c>
      <c r="C29" s="20">
        <v>60</v>
      </c>
      <c r="D29" s="21">
        <v>109</v>
      </c>
      <c r="E29" s="22">
        <v>59</v>
      </c>
      <c r="F29" s="20">
        <v>92</v>
      </c>
      <c r="G29" s="20">
        <v>90</v>
      </c>
      <c r="H29" s="21">
        <v>182</v>
      </c>
      <c r="I29" s="22">
        <v>94</v>
      </c>
      <c r="J29" s="20">
        <v>5</v>
      </c>
      <c r="K29" s="20">
        <v>41</v>
      </c>
      <c r="L29" s="23">
        <v>46</v>
      </c>
    </row>
    <row r="30" spans="1:12" s="1" customFormat="1" ht="12.75" customHeight="1" x14ac:dyDescent="0.4">
      <c r="A30" s="24">
        <v>25</v>
      </c>
      <c r="B30" s="25">
        <v>56</v>
      </c>
      <c r="C30" s="25">
        <v>45</v>
      </c>
      <c r="D30" s="26">
        <v>101</v>
      </c>
      <c r="E30" s="27">
        <v>60</v>
      </c>
      <c r="F30" s="25">
        <v>76</v>
      </c>
      <c r="G30" s="25">
        <v>86</v>
      </c>
      <c r="H30" s="26">
        <v>162</v>
      </c>
      <c r="I30" s="27">
        <v>95</v>
      </c>
      <c r="J30" s="25">
        <v>8</v>
      </c>
      <c r="K30" s="25">
        <v>22</v>
      </c>
      <c r="L30" s="28">
        <v>30</v>
      </c>
    </row>
    <row r="31" spans="1:12" s="1" customFormat="1" ht="12.75" customHeight="1" x14ac:dyDescent="0.4">
      <c r="A31" s="19">
        <v>26</v>
      </c>
      <c r="B31" s="20">
        <v>55</v>
      </c>
      <c r="C31" s="20">
        <v>32</v>
      </c>
      <c r="D31" s="21">
        <v>87</v>
      </c>
      <c r="E31" s="22">
        <v>61</v>
      </c>
      <c r="F31" s="20">
        <v>81</v>
      </c>
      <c r="G31" s="20">
        <v>99</v>
      </c>
      <c r="H31" s="21">
        <v>180</v>
      </c>
      <c r="I31" s="22">
        <v>96</v>
      </c>
      <c r="J31" s="20">
        <v>5</v>
      </c>
      <c r="K31" s="20">
        <v>15</v>
      </c>
      <c r="L31" s="23">
        <v>20</v>
      </c>
    </row>
    <row r="32" spans="1:12" s="1" customFormat="1" ht="12.75" customHeight="1" x14ac:dyDescent="0.4">
      <c r="A32" s="19">
        <v>27</v>
      </c>
      <c r="B32" s="20">
        <v>38</v>
      </c>
      <c r="C32" s="20">
        <v>43</v>
      </c>
      <c r="D32" s="21">
        <v>81</v>
      </c>
      <c r="E32" s="22">
        <v>62</v>
      </c>
      <c r="F32" s="20">
        <v>95</v>
      </c>
      <c r="G32" s="20">
        <v>114</v>
      </c>
      <c r="H32" s="21">
        <v>209</v>
      </c>
      <c r="I32" s="22">
        <v>97</v>
      </c>
      <c r="J32" s="20">
        <v>7</v>
      </c>
      <c r="K32" s="20">
        <v>16</v>
      </c>
      <c r="L32" s="23">
        <v>23</v>
      </c>
    </row>
    <row r="33" spans="1:15" s="1" customFormat="1" ht="12.75" customHeight="1" x14ac:dyDescent="0.4">
      <c r="A33" s="19">
        <v>28</v>
      </c>
      <c r="B33" s="20">
        <v>40</v>
      </c>
      <c r="C33" s="20">
        <v>49</v>
      </c>
      <c r="D33" s="21">
        <v>89</v>
      </c>
      <c r="E33" s="22">
        <v>63</v>
      </c>
      <c r="F33" s="20">
        <v>86</v>
      </c>
      <c r="G33" s="20">
        <v>94</v>
      </c>
      <c r="H33" s="21">
        <v>180</v>
      </c>
      <c r="I33" s="22">
        <v>98</v>
      </c>
      <c r="J33" s="20">
        <v>0</v>
      </c>
      <c r="K33" s="20">
        <v>13</v>
      </c>
      <c r="L33" s="23">
        <v>13</v>
      </c>
    </row>
    <row r="34" spans="1:15" s="1" customFormat="1" ht="12.75" customHeight="1" x14ac:dyDescent="0.4">
      <c r="A34" s="29">
        <v>29</v>
      </c>
      <c r="B34" s="30">
        <v>49</v>
      </c>
      <c r="C34" s="30">
        <v>35</v>
      </c>
      <c r="D34" s="31">
        <v>84</v>
      </c>
      <c r="E34" s="32">
        <v>64</v>
      </c>
      <c r="F34" s="30">
        <v>107</v>
      </c>
      <c r="G34" s="30">
        <v>104</v>
      </c>
      <c r="H34" s="31">
        <v>211</v>
      </c>
      <c r="I34" s="32">
        <v>99</v>
      </c>
      <c r="J34" s="30">
        <v>1</v>
      </c>
      <c r="K34" s="30">
        <v>5</v>
      </c>
      <c r="L34" s="33">
        <v>6</v>
      </c>
    </row>
    <row r="35" spans="1:15" s="1" customFormat="1" ht="12.75" customHeight="1" x14ac:dyDescent="0.4">
      <c r="A35" s="19">
        <v>30</v>
      </c>
      <c r="B35" s="20">
        <v>50</v>
      </c>
      <c r="C35" s="20">
        <v>48</v>
      </c>
      <c r="D35" s="21">
        <v>98</v>
      </c>
      <c r="E35" s="22">
        <v>65</v>
      </c>
      <c r="F35" s="20">
        <v>104</v>
      </c>
      <c r="G35" s="20">
        <v>101</v>
      </c>
      <c r="H35" s="21">
        <v>205</v>
      </c>
      <c r="I35" s="22">
        <v>100</v>
      </c>
      <c r="J35" s="20">
        <v>1</v>
      </c>
      <c r="K35" s="20">
        <v>6</v>
      </c>
      <c r="L35" s="23">
        <v>7</v>
      </c>
    </row>
    <row r="36" spans="1:15" s="1" customFormat="1" ht="12.75" customHeight="1" x14ac:dyDescent="0.4">
      <c r="A36" s="19">
        <v>31</v>
      </c>
      <c r="B36" s="20">
        <v>55</v>
      </c>
      <c r="C36" s="20">
        <v>57</v>
      </c>
      <c r="D36" s="21">
        <v>112</v>
      </c>
      <c r="E36" s="22">
        <v>66</v>
      </c>
      <c r="F36" s="20">
        <v>96</v>
      </c>
      <c r="G36" s="20">
        <v>97</v>
      </c>
      <c r="H36" s="21">
        <v>193</v>
      </c>
      <c r="I36" s="22" t="s">
        <v>6</v>
      </c>
      <c r="J36" s="34">
        <v>0</v>
      </c>
      <c r="K36" s="34">
        <v>8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41</v>
      </c>
      <c r="C37" s="20">
        <v>42</v>
      </c>
      <c r="D37" s="21">
        <v>83</v>
      </c>
      <c r="E37" s="22">
        <v>67</v>
      </c>
      <c r="F37" s="20">
        <v>122</v>
      </c>
      <c r="G37" s="20">
        <v>138</v>
      </c>
      <c r="H37" s="21">
        <v>260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49</v>
      </c>
      <c r="C38" s="20">
        <v>52</v>
      </c>
      <c r="D38" s="21">
        <v>101</v>
      </c>
      <c r="E38" s="22">
        <v>68</v>
      </c>
      <c r="F38" s="20">
        <v>108</v>
      </c>
      <c r="G38" s="20">
        <v>149</v>
      </c>
      <c r="H38" s="23">
        <v>257</v>
      </c>
      <c r="I38" s="40" t="s">
        <v>7</v>
      </c>
      <c r="J38" s="41">
        <f>SUM(B5:B39)+SUM(F5:F39)+SUM(J5:J36)</f>
        <v>6686</v>
      </c>
      <c r="K38" s="41">
        <f>SUM(C5:C39)+SUM(G5:G39)+SUM(K5:K36)</f>
        <v>7583</v>
      </c>
      <c r="L38" s="42">
        <f>SUM(D5:D39)+SUM(H5:H39)+SUM(L5:L36)</f>
        <v>14269</v>
      </c>
    </row>
    <row r="39" spans="1:15" s="1" customFormat="1" ht="12.75" customHeight="1" thickBot="1" x14ac:dyDescent="0.45">
      <c r="A39" s="43">
        <v>34</v>
      </c>
      <c r="B39" s="44">
        <v>47</v>
      </c>
      <c r="C39" s="44">
        <v>52</v>
      </c>
      <c r="D39" s="45">
        <v>99</v>
      </c>
      <c r="E39" s="46">
        <v>69</v>
      </c>
      <c r="F39" s="44">
        <v>144</v>
      </c>
      <c r="G39" s="44">
        <v>160</v>
      </c>
      <c r="H39" s="45">
        <v>304</v>
      </c>
      <c r="I39" s="46" t="s">
        <v>8</v>
      </c>
      <c r="J39" s="44">
        <v>7376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138</v>
      </c>
      <c r="C44" s="56">
        <f>SUM(C5:C9)</f>
        <v>156</v>
      </c>
      <c r="D44" s="56">
        <f>SUM(D5:D9)</f>
        <v>294</v>
      </c>
      <c r="E44" s="57">
        <f>ROUND(B44/$J$38*100,1)</f>
        <v>2.1</v>
      </c>
      <c r="F44" s="57">
        <f>ROUND(C44/$K$38*100,1)</f>
        <v>2.1</v>
      </c>
      <c r="G44" s="58">
        <f>ROUND(D44/$L$38*100,1)</f>
        <v>2.1</v>
      </c>
    </row>
    <row r="45" spans="1:15" s="1" customFormat="1" ht="12.75" customHeight="1" x14ac:dyDescent="0.4">
      <c r="A45" s="59" t="s">
        <v>16</v>
      </c>
      <c r="B45" s="60">
        <f>SUM(B10:B14)</f>
        <v>197</v>
      </c>
      <c r="C45" s="60">
        <f>SUM(C10:C14)</f>
        <v>214</v>
      </c>
      <c r="D45" s="60">
        <f>SUM(D10:D14)</f>
        <v>411</v>
      </c>
      <c r="E45" s="61">
        <f t="shared" ref="E45:E66" si="0">ROUND(B45/$J$38*100,1)</f>
        <v>2.9</v>
      </c>
      <c r="F45" s="61">
        <f t="shared" ref="F45:F66" si="1">ROUND(C45/$K$38*100,1)</f>
        <v>2.8</v>
      </c>
      <c r="G45" s="62">
        <f t="shared" ref="G45:G66" si="2">ROUND(D45/$L$38*100,1)</f>
        <v>2.9</v>
      </c>
    </row>
    <row r="46" spans="1:15" s="1" customFormat="1" ht="12.75" customHeight="1" x14ac:dyDescent="0.4">
      <c r="A46" s="59" t="s">
        <v>17</v>
      </c>
      <c r="B46" s="60">
        <f>SUM(B15:B19)</f>
        <v>280</v>
      </c>
      <c r="C46" s="60">
        <f>SUM(C15:C19)</f>
        <v>243</v>
      </c>
      <c r="D46" s="60">
        <f>SUM(D15:D19)</f>
        <v>523</v>
      </c>
      <c r="E46" s="61">
        <f t="shared" si="0"/>
        <v>4.2</v>
      </c>
      <c r="F46" s="61">
        <f t="shared" si="1"/>
        <v>3.2</v>
      </c>
      <c r="G46" s="62">
        <f t="shared" si="2"/>
        <v>3.7</v>
      </c>
    </row>
    <row r="47" spans="1:15" s="1" customFormat="1" ht="12.75" customHeight="1" x14ac:dyDescent="0.4">
      <c r="A47" s="63" t="s">
        <v>18</v>
      </c>
      <c r="B47" s="64">
        <f>SUM(B20:B24)</f>
        <v>286</v>
      </c>
      <c r="C47" s="64">
        <f>SUM(C20:C24)</f>
        <v>290</v>
      </c>
      <c r="D47" s="64">
        <f>SUM(D20:D24)</f>
        <v>576</v>
      </c>
      <c r="E47" s="65">
        <f t="shared" si="0"/>
        <v>4.3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267</v>
      </c>
      <c r="C48" s="60">
        <f>SUM(C25:C29)</f>
        <v>309</v>
      </c>
      <c r="D48" s="60">
        <f>SUM(D25:D29)</f>
        <v>576</v>
      </c>
      <c r="E48" s="61">
        <f t="shared" si="0"/>
        <v>4</v>
      </c>
      <c r="F48" s="61">
        <f t="shared" si="1"/>
        <v>4.0999999999999996</v>
      </c>
      <c r="G48" s="62">
        <f t="shared" si="2"/>
        <v>4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238</v>
      </c>
      <c r="C49" s="60">
        <f>SUM(C30:C34)</f>
        <v>204</v>
      </c>
      <c r="D49" s="60">
        <f>SUM(D30:D34)</f>
        <v>442</v>
      </c>
      <c r="E49" s="61">
        <f t="shared" si="0"/>
        <v>3.6</v>
      </c>
      <c r="F49" s="61">
        <f t="shared" si="1"/>
        <v>2.7</v>
      </c>
      <c r="G49" s="62">
        <f t="shared" si="2"/>
        <v>3.1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242</v>
      </c>
      <c r="C50" s="60">
        <f>SUM(C35:C39)</f>
        <v>251</v>
      </c>
      <c r="D50" s="60">
        <f>SUM(D35:D39)</f>
        <v>493</v>
      </c>
      <c r="E50" s="61">
        <f t="shared" si="0"/>
        <v>3.6</v>
      </c>
      <c r="F50" s="61">
        <f t="shared" si="1"/>
        <v>3.3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343</v>
      </c>
      <c r="C51" s="60">
        <f>SUM(G5:G9)</f>
        <v>312</v>
      </c>
      <c r="D51" s="60">
        <f>SUM(H5:H9)</f>
        <v>655</v>
      </c>
      <c r="E51" s="61">
        <f t="shared" si="0"/>
        <v>5.0999999999999996</v>
      </c>
      <c r="F51" s="61">
        <f t="shared" si="1"/>
        <v>4.0999999999999996</v>
      </c>
      <c r="G51" s="62">
        <f t="shared" si="2"/>
        <v>4.5999999999999996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398</v>
      </c>
      <c r="C52" s="60">
        <f>SUM(G10:G14)</f>
        <v>385</v>
      </c>
      <c r="D52" s="60">
        <f>SUM(H10:H14)</f>
        <v>783</v>
      </c>
      <c r="E52" s="61">
        <f t="shared" si="0"/>
        <v>6</v>
      </c>
      <c r="F52" s="61">
        <f t="shared" si="1"/>
        <v>5.0999999999999996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512</v>
      </c>
      <c r="C53" s="60">
        <f>SUM(G15:G19)</f>
        <v>468</v>
      </c>
      <c r="D53" s="60">
        <f>SUM(H15:H19)</f>
        <v>980</v>
      </c>
      <c r="E53" s="61">
        <f t="shared" si="0"/>
        <v>7.7</v>
      </c>
      <c r="F53" s="61">
        <f t="shared" si="1"/>
        <v>6.2</v>
      </c>
      <c r="G53" s="62">
        <f t="shared" si="2"/>
        <v>6.9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526</v>
      </c>
      <c r="C54" s="60">
        <f>SUM(G20:G24)</f>
        <v>474</v>
      </c>
      <c r="D54" s="60">
        <f>SUM(H20:H24)</f>
        <v>1000</v>
      </c>
      <c r="E54" s="61">
        <f t="shared" si="0"/>
        <v>7.9</v>
      </c>
      <c r="F54" s="61">
        <f t="shared" si="1"/>
        <v>6.3</v>
      </c>
      <c r="G54" s="62">
        <f t="shared" si="2"/>
        <v>7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473</v>
      </c>
      <c r="C55" s="60">
        <f>SUM(G25:G29)</f>
        <v>487</v>
      </c>
      <c r="D55" s="60">
        <f>SUM(H25:H29)</f>
        <v>960</v>
      </c>
      <c r="E55" s="61">
        <f t="shared" si="0"/>
        <v>7.1</v>
      </c>
      <c r="F55" s="61">
        <f t="shared" si="1"/>
        <v>6.4</v>
      </c>
      <c r="G55" s="62">
        <f t="shared" si="2"/>
        <v>6.7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445</v>
      </c>
      <c r="C56" s="68">
        <f>SUM(G30:G34)</f>
        <v>497</v>
      </c>
      <c r="D56" s="68">
        <f>SUM(H30:H34)</f>
        <v>942</v>
      </c>
      <c r="E56" s="69">
        <f t="shared" si="0"/>
        <v>6.7</v>
      </c>
      <c r="F56" s="61">
        <f t="shared" si="1"/>
        <v>6.6</v>
      </c>
      <c r="G56" s="70">
        <f t="shared" si="2"/>
        <v>6.6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574</v>
      </c>
      <c r="C57" s="60">
        <f>SUM(G35:G39)</f>
        <v>645</v>
      </c>
      <c r="D57" s="60">
        <f>SUM(H35:H39)</f>
        <v>1219</v>
      </c>
      <c r="E57" s="61">
        <f t="shared" si="0"/>
        <v>8.6</v>
      </c>
      <c r="F57" s="65">
        <f t="shared" si="1"/>
        <v>8.5</v>
      </c>
      <c r="G57" s="62">
        <f t="shared" si="2"/>
        <v>8.5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716</v>
      </c>
      <c r="C58" s="60">
        <f>SUM(K5:K9)</f>
        <v>835</v>
      </c>
      <c r="D58" s="60">
        <f>SUM(L5:L9)</f>
        <v>1551</v>
      </c>
      <c r="E58" s="61">
        <f t="shared" si="0"/>
        <v>10.7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424</v>
      </c>
      <c r="C59" s="60">
        <f>SUM(K10:K14)</f>
        <v>578</v>
      </c>
      <c r="D59" s="60">
        <f>SUM(L10:L14)</f>
        <v>1002</v>
      </c>
      <c r="E59" s="61">
        <f t="shared" si="0"/>
        <v>6.3</v>
      </c>
      <c r="F59" s="61">
        <f t="shared" si="1"/>
        <v>7.6</v>
      </c>
      <c r="G59" s="62">
        <f t="shared" si="2"/>
        <v>7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332</v>
      </c>
      <c r="C60" s="60">
        <f>SUM(K15:K19)</f>
        <v>569</v>
      </c>
      <c r="D60" s="60">
        <f>SUM(L15:L19)</f>
        <v>901</v>
      </c>
      <c r="E60" s="61">
        <f t="shared" si="0"/>
        <v>5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197</v>
      </c>
      <c r="C61" s="60">
        <f>SUM(K20:K24)</f>
        <v>344</v>
      </c>
      <c r="D61" s="60">
        <f>SUM(L20:L24)</f>
        <v>541</v>
      </c>
      <c r="E61" s="61">
        <f t="shared" si="0"/>
        <v>2.9</v>
      </c>
      <c r="F61" s="61">
        <f t="shared" si="1"/>
        <v>4.5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76</v>
      </c>
      <c r="C62" s="60">
        <f>SUM(K25:K29)</f>
        <v>237</v>
      </c>
      <c r="D62" s="60">
        <f>SUM(L25:L29)</f>
        <v>313</v>
      </c>
      <c r="E62" s="61">
        <f t="shared" si="0"/>
        <v>1.1000000000000001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21</v>
      </c>
      <c r="C63" s="60">
        <f>SUM(K30:K34)</f>
        <v>71</v>
      </c>
      <c r="D63" s="60">
        <f>SUM(L30:L34)</f>
        <v>92</v>
      </c>
      <c r="E63" s="61">
        <f t="shared" si="0"/>
        <v>0.3</v>
      </c>
      <c r="F63" s="61">
        <f t="shared" si="1"/>
        <v>0.9</v>
      </c>
      <c r="G63" s="62">
        <f t="shared" si="2"/>
        <v>0.6</v>
      </c>
    </row>
    <row r="64" spans="1:11" s="1" customFormat="1" ht="12.75" customHeight="1" x14ac:dyDescent="0.4">
      <c r="A64" s="72" t="s">
        <v>35</v>
      </c>
      <c r="B64" s="73">
        <f>SUM(J35:J36)</f>
        <v>1</v>
      </c>
      <c r="C64" s="73">
        <f>SUM(K35:K36)</f>
        <v>14</v>
      </c>
      <c r="D64" s="73">
        <f>SUM(L35:L36)</f>
        <v>15</v>
      </c>
      <c r="E64" s="74">
        <f t="shared" si="0"/>
        <v>0</v>
      </c>
      <c r="F64" s="74">
        <f t="shared" si="1"/>
        <v>0.2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615</v>
      </c>
      <c r="C65" s="38">
        <f>SUM(C44:C46)</f>
        <v>613</v>
      </c>
      <c r="D65" s="38">
        <f>SUM(D44:D46)</f>
        <v>1228</v>
      </c>
      <c r="E65" s="57">
        <f t="shared" si="0"/>
        <v>9.1999999999999993</v>
      </c>
      <c r="F65" s="57">
        <f t="shared" si="1"/>
        <v>8.1</v>
      </c>
      <c r="G65" s="58">
        <f t="shared" si="2"/>
        <v>8.6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3730</v>
      </c>
      <c r="C66" s="38">
        <f>SUM(C47:C56)</f>
        <v>3677</v>
      </c>
      <c r="D66" s="38">
        <f>SUM(D47:D56)</f>
        <v>7407</v>
      </c>
      <c r="E66" s="61">
        <f t="shared" si="0"/>
        <v>55.8</v>
      </c>
      <c r="F66" s="61">
        <f t="shared" si="1"/>
        <v>48.5</v>
      </c>
      <c r="G66" s="62">
        <f t="shared" si="2"/>
        <v>51.9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2341</v>
      </c>
      <c r="C67" s="80">
        <f>SUM(C57:C64)</f>
        <v>3293</v>
      </c>
      <c r="D67" s="80">
        <f>SUM(D57:D64)</f>
        <v>5634</v>
      </c>
      <c r="E67" s="81">
        <f>ROUND(B67/$J$38*100,1)</f>
        <v>35</v>
      </c>
      <c r="F67" s="81">
        <f>ROUND(C67/K38*100,1)</f>
        <v>43.4</v>
      </c>
      <c r="G67" s="82">
        <f>ROUND(D67/L38*100,1)</f>
        <v>39.5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49</v>
      </c>
    </row>
    <row r="4" spans="1:12" s="1" customFormat="1" ht="12.75" customHeight="1" x14ac:dyDescent="0.4">
      <c r="A4" s="7" t="s">
        <v>2</v>
      </c>
      <c r="B4" s="99" t="s">
        <v>3</v>
      </c>
      <c r="C4" s="99" t="s">
        <v>4</v>
      </c>
      <c r="D4" s="9" t="s">
        <v>5</v>
      </c>
      <c r="E4" s="10" t="s">
        <v>2</v>
      </c>
      <c r="F4" s="7" t="s">
        <v>3</v>
      </c>
      <c r="G4" s="99" t="s">
        <v>4</v>
      </c>
      <c r="H4" s="11" t="s">
        <v>5</v>
      </c>
      <c r="I4" s="10" t="s">
        <v>2</v>
      </c>
      <c r="J4" s="99" t="s">
        <v>3</v>
      </c>
      <c r="K4" s="9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21</v>
      </c>
      <c r="C5" s="13">
        <v>14</v>
      </c>
      <c r="D5" s="14">
        <v>35</v>
      </c>
      <c r="E5" s="15">
        <v>35</v>
      </c>
      <c r="F5" s="16">
        <v>50</v>
      </c>
      <c r="G5" s="16">
        <v>52</v>
      </c>
      <c r="H5" s="17">
        <v>102</v>
      </c>
      <c r="I5" s="15">
        <v>70</v>
      </c>
      <c r="J5" s="13">
        <v>143</v>
      </c>
      <c r="K5" s="13">
        <v>163</v>
      </c>
      <c r="L5" s="18">
        <v>306</v>
      </c>
    </row>
    <row r="6" spans="1:12" s="1" customFormat="1" ht="12.75" customHeight="1" x14ac:dyDescent="0.4">
      <c r="A6" s="19">
        <v>1</v>
      </c>
      <c r="B6" s="20">
        <v>21</v>
      </c>
      <c r="C6" s="20">
        <v>35</v>
      </c>
      <c r="D6" s="21">
        <v>56</v>
      </c>
      <c r="E6" s="22">
        <v>36</v>
      </c>
      <c r="F6" s="20">
        <v>64</v>
      </c>
      <c r="G6" s="20">
        <v>47</v>
      </c>
      <c r="H6" s="21">
        <v>111</v>
      </c>
      <c r="I6" s="22">
        <v>71</v>
      </c>
      <c r="J6" s="20">
        <v>133</v>
      </c>
      <c r="K6" s="20">
        <v>152</v>
      </c>
      <c r="L6" s="23">
        <v>285</v>
      </c>
    </row>
    <row r="7" spans="1:12" s="1" customFormat="1" ht="12.75" customHeight="1" x14ac:dyDescent="0.4">
      <c r="A7" s="19">
        <v>2</v>
      </c>
      <c r="B7" s="20">
        <v>28</v>
      </c>
      <c r="C7" s="20">
        <v>21</v>
      </c>
      <c r="D7" s="21">
        <v>49</v>
      </c>
      <c r="E7" s="22">
        <v>37</v>
      </c>
      <c r="F7" s="20">
        <v>74</v>
      </c>
      <c r="G7" s="20">
        <v>68</v>
      </c>
      <c r="H7" s="21">
        <v>142</v>
      </c>
      <c r="I7" s="22">
        <v>72</v>
      </c>
      <c r="J7" s="20">
        <v>152</v>
      </c>
      <c r="K7" s="20">
        <v>176</v>
      </c>
      <c r="L7" s="23">
        <v>328</v>
      </c>
    </row>
    <row r="8" spans="1:12" s="1" customFormat="1" ht="12.75" customHeight="1" x14ac:dyDescent="0.4">
      <c r="A8" s="19">
        <v>3</v>
      </c>
      <c r="B8" s="20">
        <v>22</v>
      </c>
      <c r="C8" s="20">
        <v>42</v>
      </c>
      <c r="D8" s="21">
        <v>64</v>
      </c>
      <c r="E8" s="22">
        <v>38</v>
      </c>
      <c r="F8" s="20">
        <v>68</v>
      </c>
      <c r="G8" s="20">
        <v>69</v>
      </c>
      <c r="H8" s="21">
        <v>137</v>
      </c>
      <c r="I8" s="22">
        <v>73</v>
      </c>
      <c r="J8" s="20">
        <v>136</v>
      </c>
      <c r="K8" s="20">
        <v>191</v>
      </c>
      <c r="L8" s="23">
        <v>327</v>
      </c>
    </row>
    <row r="9" spans="1:12" s="1" customFormat="1" ht="12.75" customHeight="1" x14ac:dyDescent="0.4">
      <c r="A9" s="19">
        <v>4</v>
      </c>
      <c r="B9" s="20">
        <v>32</v>
      </c>
      <c r="C9" s="20">
        <v>34</v>
      </c>
      <c r="D9" s="21">
        <v>66</v>
      </c>
      <c r="E9" s="22">
        <v>39</v>
      </c>
      <c r="F9" s="20">
        <v>72</v>
      </c>
      <c r="G9" s="20">
        <v>63</v>
      </c>
      <c r="H9" s="21">
        <v>135</v>
      </c>
      <c r="I9" s="22">
        <v>74</v>
      </c>
      <c r="J9" s="20">
        <v>163</v>
      </c>
      <c r="K9" s="20">
        <v>148</v>
      </c>
      <c r="L9" s="23">
        <v>311</v>
      </c>
    </row>
    <row r="10" spans="1:12" s="1" customFormat="1" ht="12.75" customHeight="1" x14ac:dyDescent="0.4">
      <c r="A10" s="24">
        <v>5</v>
      </c>
      <c r="B10" s="25">
        <v>28</v>
      </c>
      <c r="C10" s="25">
        <v>29</v>
      </c>
      <c r="D10" s="26">
        <v>57</v>
      </c>
      <c r="E10" s="27">
        <v>40</v>
      </c>
      <c r="F10" s="25">
        <v>71</v>
      </c>
      <c r="G10" s="25">
        <v>66</v>
      </c>
      <c r="H10" s="26">
        <v>137</v>
      </c>
      <c r="I10" s="27">
        <v>75</v>
      </c>
      <c r="J10" s="25">
        <v>119</v>
      </c>
      <c r="K10" s="25">
        <v>164</v>
      </c>
      <c r="L10" s="28">
        <v>283</v>
      </c>
    </row>
    <row r="11" spans="1:12" s="1" customFormat="1" ht="12.75" customHeight="1" x14ac:dyDescent="0.4">
      <c r="A11" s="19">
        <v>6</v>
      </c>
      <c r="B11" s="20">
        <v>24</v>
      </c>
      <c r="C11" s="20">
        <v>40</v>
      </c>
      <c r="D11" s="21">
        <v>64</v>
      </c>
      <c r="E11" s="22">
        <v>41</v>
      </c>
      <c r="F11" s="20">
        <v>57</v>
      </c>
      <c r="G11" s="20">
        <v>73</v>
      </c>
      <c r="H11" s="21">
        <v>130</v>
      </c>
      <c r="I11" s="22">
        <v>76</v>
      </c>
      <c r="J11" s="20">
        <v>83</v>
      </c>
      <c r="K11" s="20">
        <v>127</v>
      </c>
      <c r="L11" s="23">
        <v>210</v>
      </c>
    </row>
    <row r="12" spans="1:12" s="1" customFormat="1" ht="12.75" customHeight="1" x14ac:dyDescent="0.4">
      <c r="A12" s="19">
        <v>7</v>
      </c>
      <c r="B12" s="20">
        <v>49</v>
      </c>
      <c r="C12" s="20">
        <v>34</v>
      </c>
      <c r="D12" s="21">
        <v>83</v>
      </c>
      <c r="E12" s="22">
        <v>42</v>
      </c>
      <c r="F12" s="20">
        <v>69</v>
      </c>
      <c r="G12" s="20">
        <v>75</v>
      </c>
      <c r="H12" s="21">
        <v>144</v>
      </c>
      <c r="I12" s="22">
        <v>77</v>
      </c>
      <c r="J12" s="20">
        <v>67</v>
      </c>
      <c r="K12" s="20">
        <v>105</v>
      </c>
      <c r="L12" s="23">
        <v>172</v>
      </c>
    </row>
    <row r="13" spans="1:12" s="1" customFormat="1" ht="12.75" customHeight="1" x14ac:dyDescent="0.4">
      <c r="A13" s="19">
        <v>8</v>
      </c>
      <c r="B13" s="20">
        <v>36</v>
      </c>
      <c r="C13" s="20">
        <v>39</v>
      </c>
      <c r="D13" s="21">
        <v>75</v>
      </c>
      <c r="E13" s="22">
        <v>43</v>
      </c>
      <c r="F13" s="20">
        <v>80</v>
      </c>
      <c r="G13" s="20">
        <v>66</v>
      </c>
      <c r="H13" s="21">
        <v>146</v>
      </c>
      <c r="I13" s="22">
        <v>78</v>
      </c>
      <c r="J13" s="20">
        <v>64</v>
      </c>
      <c r="K13" s="20">
        <v>98</v>
      </c>
      <c r="L13" s="23">
        <v>162</v>
      </c>
    </row>
    <row r="14" spans="1:12" s="1" customFormat="1" ht="12.75" customHeight="1" x14ac:dyDescent="0.4">
      <c r="A14" s="29">
        <v>9</v>
      </c>
      <c r="B14" s="30">
        <v>53</v>
      </c>
      <c r="C14" s="30">
        <v>55</v>
      </c>
      <c r="D14" s="31">
        <v>108</v>
      </c>
      <c r="E14" s="32">
        <v>44</v>
      </c>
      <c r="F14" s="30">
        <v>99</v>
      </c>
      <c r="G14" s="30">
        <v>91</v>
      </c>
      <c r="H14" s="31">
        <v>190</v>
      </c>
      <c r="I14" s="32">
        <v>79</v>
      </c>
      <c r="J14" s="30">
        <v>89</v>
      </c>
      <c r="K14" s="30">
        <v>126</v>
      </c>
      <c r="L14" s="33">
        <v>215</v>
      </c>
    </row>
    <row r="15" spans="1:12" s="1" customFormat="1" ht="12.75" customHeight="1" x14ac:dyDescent="0.4">
      <c r="A15" s="19">
        <v>10</v>
      </c>
      <c r="B15" s="20">
        <v>40</v>
      </c>
      <c r="C15" s="20">
        <v>49</v>
      </c>
      <c r="D15" s="21">
        <v>89</v>
      </c>
      <c r="E15" s="22">
        <v>45</v>
      </c>
      <c r="F15" s="20">
        <v>86</v>
      </c>
      <c r="G15" s="20">
        <v>75</v>
      </c>
      <c r="H15" s="21">
        <v>161</v>
      </c>
      <c r="I15" s="22">
        <v>80</v>
      </c>
      <c r="J15" s="20">
        <v>83</v>
      </c>
      <c r="K15" s="20">
        <v>113</v>
      </c>
      <c r="L15" s="23">
        <v>196</v>
      </c>
    </row>
    <row r="16" spans="1:12" s="1" customFormat="1" ht="12.75" customHeight="1" x14ac:dyDescent="0.4">
      <c r="A16" s="19">
        <v>11</v>
      </c>
      <c r="B16" s="20">
        <v>56</v>
      </c>
      <c r="C16" s="20">
        <v>52</v>
      </c>
      <c r="D16" s="21">
        <v>108</v>
      </c>
      <c r="E16" s="22">
        <v>46</v>
      </c>
      <c r="F16" s="20">
        <v>87</v>
      </c>
      <c r="G16" s="20">
        <v>91</v>
      </c>
      <c r="H16" s="21">
        <v>178</v>
      </c>
      <c r="I16" s="22">
        <v>81</v>
      </c>
      <c r="J16" s="20">
        <v>73</v>
      </c>
      <c r="K16" s="20">
        <v>132</v>
      </c>
      <c r="L16" s="23">
        <v>205</v>
      </c>
    </row>
    <row r="17" spans="1:12" s="1" customFormat="1" ht="12.75" customHeight="1" x14ac:dyDescent="0.4">
      <c r="A17" s="19">
        <v>12</v>
      </c>
      <c r="B17" s="20">
        <v>51</v>
      </c>
      <c r="C17" s="20">
        <v>40</v>
      </c>
      <c r="D17" s="21">
        <v>91</v>
      </c>
      <c r="E17" s="22">
        <v>47</v>
      </c>
      <c r="F17" s="20">
        <v>101</v>
      </c>
      <c r="G17" s="20">
        <v>85</v>
      </c>
      <c r="H17" s="21">
        <v>186</v>
      </c>
      <c r="I17" s="22">
        <v>82</v>
      </c>
      <c r="J17" s="20">
        <v>63</v>
      </c>
      <c r="K17" s="20">
        <v>123</v>
      </c>
      <c r="L17" s="23">
        <v>186</v>
      </c>
    </row>
    <row r="18" spans="1:12" s="1" customFormat="1" ht="12.75" customHeight="1" x14ac:dyDescent="0.4">
      <c r="A18" s="19">
        <v>13</v>
      </c>
      <c r="B18" s="20">
        <v>54</v>
      </c>
      <c r="C18" s="20">
        <v>45</v>
      </c>
      <c r="D18" s="21">
        <v>99</v>
      </c>
      <c r="E18" s="22">
        <v>48</v>
      </c>
      <c r="F18" s="20">
        <v>105</v>
      </c>
      <c r="G18" s="20">
        <v>101</v>
      </c>
      <c r="H18" s="21">
        <v>206</v>
      </c>
      <c r="I18" s="22">
        <v>83</v>
      </c>
      <c r="J18" s="20">
        <v>66</v>
      </c>
      <c r="K18" s="20">
        <v>82</v>
      </c>
      <c r="L18" s="23">
        <v>148</v>
      </c>
    </row>
    <row r="19" spans="1:12" s="1" customFormat="1" ht="12.75" customHeight="1" x14ac:dyDescent="0.4">
      <c r="A19" s="19">
        <v>14</v>
      </c>
      <c r="B19" s="20">
        <v>53</v>
      </c>
      <c r="C19" s="20">
        <v>56</v>
      </c>
      <c r="D19" s="21">
        <v>109</v>
      </c>
      <c r="E19" s="22">
        <v>49</v>
      </c>
      <c r="F19" s="20">
        <v>107</v>
      </c>
      <c r="G19" s="20">
        <v>89</v>
      </c>
      <c r="H19" s="21">
        <v>196</v>
      </c>
      <c r="I19" s="22">
        <v>84</v>
      </c>
      <c r="J19" s="20">
        <v>58</v>
      </c>
      <c r="K19" s="20">
        <v>108</v>
      </c>
      <c r="L19" s="23">
        <v>166</v>
      </c>
    </row>
    <row r="20" spans="1:12" s="1" customFormat="1" ht="12.75" customHeight="1" x14ac:dyDescent="0.4">
      <c r="A20" s="24">
        <v>15</v>
      </c>
      <c r="B20" s="25">
        <v>70</v>
      </c>
      <c r="C20" s="25">
        <v>50</v>
      </c>
      <c r="D20" s="26">
        <v>120</v>
      </c>
      <c r="E20" s="27">
        <v>50</v>
      </c>
      <c r="F20" s="25">
        <v>107</v>
      </c>
      <c r="G20" s="25">
        <v>118</v>
      </c>
      <c r="H20" s="26">
        <v>225</v>
      </c>
      <c r="I20" s="27">
        <v>85</v>
      </c>
      <c r="J20" s="25">
        <v>50</v>
      </c>
      <c r="K20" s="25">
        <v>81</v>
      </c>
      <c r="L20" s="28">
        <v>131</v>
      </c>
    </row>
    <row r="21" spans="1:12" s="1" customFormat="1" ht="12.75" customHeight="1" x14ac:dyDescent="0.4">
      <c r="A21" s="19">
        <v>16</v>
      </c>
      <c r="B21" s="20">
        <v>44</v>
      </c>
      <c r="C21" s="20">
        <v>66</v>
      </c>
      <c r="D21" s="21">
        <v>110</v>
      </c>
      <c r="E21" s="22">
        <v>51</v>
      </c>
      <c r="F21" s="20">
        <v>118</v>
      </c>
      <c r="G21" s="20">
        <v>81</v>
      </c>
      <c r="H21" s="21">
        <v>199</v>
      </c>
      <c r="I21" s="22">
        <v>86</v>
      </c>
      <c r="J21" s="20">
        <v>40</v>
      </c>
      <c r="K21" s="20">
        <v>70</v>
      </c>
      <c r="L21" s="23">
        <v>110</v>
      </c>
    </row>
    <row r="22" spans="1:12" s="1" customFormat="1" ht="12.75" customHeight="1" x14ac:dyDescent="0.4">
      <c r="A22" s="19">
        <v>17</v>
      </c>
      <c r="B22" s="20">
        <v>62</v>
      </c>
      <c r="C22" s="20">
        <v>59</v>
      </c>
      <c r="D22" s="21">
        <v>121</v>
      </c>
      <c r="E22" s="22">
        <v>52</v>
      </c>
      <c r="F22" s="20">
        <v>105</v>
      </c>
      <c r="G22" s="20">
        <v>107</v>
      </c>
      <c r="H22" s="21">
        <v>212</v>
      </c>
      <c r="I22" s="22">
        <v>87</v>
      </c>
      <c r="J22" s="20">
        <v>43</v>
      </c>
      <c r="K22" s="20">
        <v>70</v>
      </c>
      <c r="L22" s="23">
        <v>113</v>
      </c>
    </row>
    <row r="23" spans="1:12" s="1" customFormat="1" ht="12.75" customHeight="1" x14ac:dyDescent="0.4">
      <c r="A23" s="19">
        <v>18</v>
      </c>
      <c r="B23" s="20">
        <v>79</v>
      </c>
      <c r="C23" s="20">
        <v>58</v>
      </c>
      <c r="D23" s="21">
        <v>137</v>
      </c>
      <c r="E23" s="22">
        <v>53</v>
      </c>
      <c r="F23" s="20">
        <v>91</v>
      </c>
      <c r="G23" s="20">
        <v>84</v>
      </c>
      <c r="H23" s="21">
        <v>175</v>
      </c>
      <c r="I23" s="22">
        <v>88</v>
      </c>
      <c r="J23" s="20">
        <v>37</v>
      </c>
      <c r="K23" s="20">
        <v>60</v>
      </c>
      <c r="L23" s="23">
        <v>97</v>
      </c>
    </row>
    <row r="24" spans="1:12" s="1" customFormat="1" ht="12.75" customHeight="1" x14ac:dyDescent="0.4">
      <c r="A24" s="29">
        <v>19</v>
      </c>
      <c r="B24" s="30">
        <v>42</v>
      </c>
      <c r="C24" s="30">
        <v>48</v>
      </c>
      <c r="D24" s="31">
        <v>90</v>
      </c>
      <c r="E24" s="32">
        <v>54</v>
      </c>
      <c r="F24" s="30">
        <v>100</v>
      </c>
      <c r="G24" s="30">
        <v>93</v>
      </c>
      <c r="H24" s="31">
        <v>193</v>
      </c>
      <c r="I24" s="32">
        <v>89</v>
      </c>
      <c r="J24" s="30">
        <v>30</v>
      </c>
      <c r="K24" s="30">
        <v>59</v>
      </c>
      <c r="L24" s="33">
        <v>89</v>
      </c>
    </row>
    <row r="25" spans="1:12" s="1" customFormat="1" ht="12.75" customHeight="1" x14ac:dyDescent="0.4">
      <c r="A25" s="19">
        <v>20</v>
      </c>
      <c r="B25" s="20">
        <v>56</v>
      </c>
      <c r="C25" s="20">
        <v>62</v>
      </c>
      <c r="D25" s="21">
        <v>118</v>
      </c>
      <c r="E25" s="22">
        <v>55</v>
      </c>
      <c r="F25" s="20">
        <v>115</v>
      </c>
      <c r="G25" s="20">
        <v>115</v>
      </c>
      <c r="H25" s="21">
        <v>230</v>
      </c>
      <c r="I25" s="22">
        <v>90</v>
      </c>
      <c r="J25" s="20">
        <v>27</v>
      </c>
      <c r="K25" s="20">
        <v>51</v>
      </c>
      <c r="L25" s="23">
        <v>78</v>
      </c>
    </row>
    <row r="26" spans="1:12" s="1" customFormat="1" ht="12.75" customHeight="1" x14ac:dyDescent="0.4">
      <c r="A26" s="19">
        <v>21</v>
      </c>
      <c r="B26" s="20">
        <v>53</v>
      </c>
      <c r="C26" s="20">
        <v>84</v>
      </c>
      <c r="D26" s="21">
        <v>137</v>
      </c>
      <c r="E26" s="22">
        <v>56</v>
      </c>
      <c r="F26" s="20">
        <v>88</v>
      </c>
      <c r="G26" s="20">
        <v>82</v>
      </c>
      <c r="H26" s="21">
        <v>170</v>
      </c>
      <c r="I26" s="22">
        <v>91</v>
      </c>
      <c r="J26" s="20">
        <v>22</v>
      </c>
      <c r="K26" s="20">
        <v>51</v>
      </c>
      <c r="L26" s="23">
        <v>73</v>
      </c>
    </row>
    <row r="27" spans="1:12" s="1" customFormat="1" ht="12.75" customHeight="1" x14ac:dyDescent="0.4">
      <c r="A27" s="19">
        <v>22</v>
      </c>
      <c r="B27" s="20">
        <v>54</v>
      </c>
      <c r="C27" s="20">
        <v>68</v>
      </c>
      <c r="D27" s="21">
        <v>122</v>
      </c>
      <c r="E27" s="22">
        <v>57</v>
      </c>
      <c r="F27" s="20">
        <v>81</v>
      </c>
      <c r="G27" s="20">
        <v>110</v>
      </c>
      <c r="H27" s="21">
        <v>191</v>
      </c>
      <c r="I27" s="22">
        <v>92</v>
      </c>
      <c r="J27" s="20">
        <v>12</v>
      </c>
      <c r="K27" s="20">
        <v>50</v>
      </c>
      <c r="L27" s="23">
        <v>62</v>
      </c>
    </row>
    <row r="28" spans="1:12" s="1" customFormat="1" ht="12.75" customHeight="1" x14ac:dyDescent="0.4">
      <c r="A28" s="19">
        <v>23</v>
      </c>
      <c r="B28" s="20">
        <v>59</v>
      </c>
      <c r="C28" s="20">
        <v>63</v>
      </c>
      <c r="D28" s="21">
        <v>122</v>
      </c>
      <c r="E28" s="22">
        <v>58</v>
      </c>
      <c r="F28" s="20">
        <v>114</v>
      </c>
      <c r="G28" s="20">
        <v>113</v>
      </c>
      <c r="H28" s="21">
        <v>227</v>
      </c>
      <c r="I28" s="22">
        <v>93</v>
      </c>
      <c r="J28" s="20">
        <v>11</v>
      </c>
      <c r="K28" s="20">
        <v>38</v>
      </c>
      <c r="L28" s="23">
        <v>49</v>
      </c>
    </row>
    <row r="29" spans="1:12" s="1" customFormat="1" ht="12.75" customHeight="1" x14ac:dyDescent="0.4">
      <c r="A29" s="19">
        <v>24</v>
      </c>
      <c r="B29" s="20">
        <v>58</v>
      </c>
      <c r="C29" s="20">
        <v>52</v>
      </c>
      <c r="D29" s="21">
        <v>110</v>
      </c>
      <c r="E29" s="22">
        <v>59</v>
      </c>
      <c r="F29" s="20">
        <v>86</v>
      </c>
      <c r="G29" s="20">
        <v>78</v>
      </c>
      <c r="H29" s="21">
        <v>164</v>
      </c>
      <c r="I29" s="22">
        <v>94</v>
      </c>
      <c r="J29" s="20">
        <v>7</v>
      </c>
      <c r="K29" s="20">
        <v>42</v>
      </c>
      <c r="L29" s="23">
        <v>49</v>
      </c>
    </row>
    <row r="30" spans="1:12" s="1" customFormat="1" ht="12.75" customHeight="1" x14ac:dyDescent="0.4">
      <c r="A30" s="24">
        <v>25</v>
      </c>
      <c r="B30" s="25">
        <v>55</v>
      </c>
      <c r="C30" s="25">
        <v>56</v>
      </c>
      <c r="D30" s="26">
        <v>111</v>
      </c>
      <c r="E30" s="27">
        <v>60</v>
      </c>
      <c r="F30" s="25">
        <v>92</v>
      </c>
      <c r="G30" s="25">
        <v>94</v>
      </c>
      <c r="H30" s="26">
        <v>186</v>
      </c>
      <c r="I30" s="27">
        <v>95</v>
      </c>
      <c r="J30" s="25">
        <v>4</v>
      </c>
      <c r="K30" s="25">
        <v>29</v>
      </c>
      <c r="L30" s="28">
        <v>33</v>
      </c>
    </row>
    <row r="31" spans="1:12" s="1" customFormat="1" ht="12.75" customHeight="1" x14ac:dyDescent="0.4">
      <c r="A31" s="19">
        <v>26</v>
      </c>
      <c r="B31" s="20">
        <v>63</v>
      </c>
      <c r="C31" s="20">
        <v>43</v>
      </c>
      <c r="D31" s="21">
        <v>106</v>
      </c>
      <c r="E31" s="22">
        <v>61</v>
      </c>
      <c r="F31" s="20">
        <v>73</v>
      </c>
      <c r="G31" s="20">
        <v>78</v>
      </c>
      <c r="H31" s="21">
        <v>151</v>
      </c>
      <c r="I31" s="22">
        <v>96</v>
      </c>
      <c r="J31" s="20">
        <v>4</v>
      </c>
      <c r="K31" s="20">
        <v>15</v>
      </c>
      <c r="L31" s="23">
        <v>19</v>
      </c>
    </row>
    <row r="32" spans="1:12" s="1" customFormat="1" ht="12.75" customHeight="1" x14ac:dyDescent="0.4">
      <c r="A32" s="19">
        <v>27</v>
      </c>
      <c r="B32" s="20">
        <v>47</v>
      </c>
      <c r="C32" s="20">
        <v>37</v>
      </c>
      <c r="D32" s="21">
        <v>84</v>
      </c>
      <c r="E32" s="22">
        <v>62</v>
      </c>
      <c r="F32" s="20">
        <v>87</v>
      </c>
      <c r="G32" s="20">
        <v>104</v>
      </c>
      <c r="H32" s="21">
        <v>191</v>
      </c>
      <c r="I32" s="22">
        <v>97</v>
      </c>
      <c r="J32" s="20">
        <v>3</v>
      </c>
      <c r="K32" s="20">
        <v>17</v>
      </c>
      <c r="L32" s="23">
        <v>20</v>
      </c>
    </row>
    <row r="33" spans="1:15" s="1" customFormat="1" ht="12.75" customHeight="1" x14ac:dyDescent="0.4">
      <c r="A33" s="19">
        <v>28</v>
      </c>
      <c r="B33" s="20">
        <v>36</v>
      </c>
      <c r="C33" s="20">
        <v>42</v>
      </c>
      <c r="D33" s="21">
        <v>78</v>
      </c>
      <c r="E33" s="22">
        <v>63</v>
      </c>
      <c r="F33" s="20">
        <v>94</v>
      </c>
      <c r="G33" s="20">
        <v>106</v>
      </c>
      <c r="H33" s="21">
        <v>200</v>
      </c>
      <c r="I33" s="22">
        <v>98</v>
      </c>
      <c r="J33" s="20">
        <v>3</v>
      </c>
      <c r="K33" s="20">
        <v>8</v>
      </c>
      <c r="L33" s="23">
        <v>11</v>
      </c>
    </row>
    <row r="34" spans="1:15" s="1" customFormat="1" ht="12.75" customHeight="1" x14ac:dyDescent="0.4">
      <c r="A34" s="29">
        <v>29</v>
      </c>
      <c r="B34" s="30">
        <v>43</v>
      </c>
      <c r="C34" s="30">
        <v>50</v>
      </c>
      <c r="D34" s="31">
        <v>93</v>
      </c>
      <c r="E34" s="32">
        <v>64</v>
      </c>
      <c r="F34" s="30">
        <v>92</v>
      </c>
      <c r="G34" s="30">
        <v>93</v>
      </c>
      <c r="H34" s="31">
        <v>185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54</v>
      </c>
      <c r="C35" s="20">
        <v>36</v>
      </c>
      <c r="D35" s="21">
        <v>90</v>
      </c>
      <c r="E35" s="22">
        <v>65</v>
      </c>
      <c r="F35" s="20">
        <v>102</v>
      </c>
      <c r="G35" s="20">
        <v>110</v>
      </c>
      <c r="H35" s="21">
        <v>212</v>
      </c>
      <c r="I35" s="22">
        <v>100</v>
      </c>
      <c r="J35" s="20">
        <v>0</v>
      </c>
      <c r="K35" s="20">
        <v>4</v>
      </c>
      <c r="L35" s="23">
        <v>4</v>
      </c>
    </row>
    <row r="36" spans="1:15" s="1" customFormat="1" ht="12.75" customHeight="1" x14ac:dyDescent="0.4">
      <c r="A36" s="19">
        <v>31</v>
      </c>
      <c r="B36" s="20">
        <v>51</v>
      </c>
      <c r="C36" s="20">
        <v>56</v>
      </c>
      <c r="D36" s="21">
        <v>107</v>
      </c>
      <c r="E36" s="22">
        <v>66</v>
      </c>
      <c r="F36" s="20">
        <v>112</v>
      </c>
      <c r="G36" s="20">
        <v>101</v>
      </c>
      <c r="H36" s="21">
        <v>213</v>
      </c>
      <c r="I36" s="22" t="s">
        <v>6</v>
      </c>
      <c r="J36" s="34">
        <v>1</v>
      </c>
      <c r="K36" s="34">
        <v>7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49</v>
      </c>
      <c r="C37" s="20">
        <v>55</v>
      </c>
      <c r="D37" s="21">
        <v>104</v>
      </c>
      <c r="E37" s="22">
        <v>67</v>
      </c>
      <c r="F37" s="20">
        <v>100</v>
      </c>
      <c r="G37" s="20">
        <v>107</v>
      </c>
      <c r="H37" s="21">
        <v>207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49</v>
      </c>
      <c r="C38" s="20">
        <v>51</v>
      </c>
      <c r="D38" s="21">
        <v>100</v>
      </c>
      <c r="E38" s="22">
        <v>68</v>
      </c>
      <c r="F38" s="20">
        <v>117</v>
      </c>
      <c r="G38" s="20">
        <v>146</v>
      </c>
      <c r="H38" s="23">
        <v>263</v>
      </c>
      <c r="I38" s="40" t="s">
        <v>7</v>
      </c>
      <c r="J38" s="41">
        <f>SUM(B5:B39)+SUM(F5:F39)+SUM(J5:J36)</f>
        <v>6605</v>
      </c>
      <c r="K38" s="41">
        <f>SUM(C5:C39)+SUM(G5:G39)+SUM(K5:K36)</f>
        <v>7515</v>
      </c>
      <c r="L38" s="42">
        <f>SUM(D5:D39)+SUM(H5:H39)+SUM(L5:L36)</f>
        <v>14120</v>
      </c>
    </row>
    <row r="39" spans="1:15" s="1" customFormat="1" ht="12.75" customHeight="1" thickBot="1" x14ac:dyDescent="0.45">
      <c r="A39" s="43">
        <v>34</v>
      </c>
      <c r="B39" s="44">
        <v>47</v>
      </c>
      <c r="C39" s="44">
        <v>55</v>
      </c>
      <c r="D39" s="45">
        <v>102</v>
      </c>
      <c r="E39" s="46">
        <v>69</v>
      </c>
      <c r="F39" s="44">
        <v>115</v>
      </c>
      <c r="G39" s="44">
        <v>140</v>
      </c>
      <c r="H39" s="45">
        <v>255</v>
      </c>
      <c r="I39" s="46" t="s">
        <v>8</v>
      </c>
      <c r="J39" s="44">
        <v>7392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124</v>
      </c>
      <c r="C44" s="56">
        <f>SUM(C5:C9)</f>
        <v>146</v>
      </c>
      <c r="D44" s="56">
        <f>SUM(D5:D9)</f>
        <v>270</v>
      </c>
      <c r="E44" s="57">
        <f>ROUND(B44/$J$38*100,1)</f>
        <v>1.9</v>
      </c>
      <c r="F44" s="57">
        <f>ROUND(C44/$K$38*100,1)</f>
        <v>1.9</v>
      </c>
      <c r="G44" s="58">
        <f>ROUND(D44/$L$38*100,1)</f>
        <v>1.9</v>
      </c>
    </row>
    <row r="45" spans="1:15" s="1" customFormat="1" ht="12.75" customHeight="1" x14ac:dyDescent="0.4">
      <c r="A45" s="59" t="s">
        <v>16</v>
      </c>
      <c r="B45" s="60">
        <f>SUM(B10:B14)</f>
        <v>190</v>
      </c>
      <c r="C45" s="60">
        <f>SUM(C10:C14)</f>
        <v>197</v>
      </c>
      <c r="D45" s="60">
        <f>SUM(D10:D14)</f>
        <v>387</v>
      </c>
      <c r="E45" s="61">
        <f t="shared" ref="E45:E66" si="0">ROUND(B45/$J$38*100,1)</f>
        <v>2.9</v>
      </c>
      <c r="F45" s="61">
        <f t="shared" ref="F45:F66" si="1">ROUND(C45/$K$38*100,1)</f>
        <v>2.6</v>
      </c>
      <c r="G45" s="62">
        <f t="shared" ref="G45:G66" si="2">ROUND(D45/$L$38*100,1)</f>
        <v>2.7</v>
      </c>
    </row>
    <row r="46" spans="1:15" s="1" customFormat="1" ht="12.75" customHeight="1" x14ac:dyDescent="0.4">
      <c r="A46" s="59" t="s">
        <v>17</v>
      </c>
      <c r="B46" s="60">
        <f>SUM(B15:B19)</f>
        <v>254</v>
      </c>
      <c r="C46" s="60">
        <f>SUM(C15:C19)</f>
        <v>242</v>
      </c>
      <c r="D46" s="60">
        <f>SUM(D15:D19)</f>
        <v>496</v>
      </c>
      <c r="E46" s="61">
        <f t="shared" si="0"/>
        <v>3.8</v>
      </c>
      <c r="F46" s="61">
        <f t="shared" si="1"/>
        <v>3.2</v>
      </c>
      <c r="G46" s="62">
        <f t="shared" si="2"/>
        <v>3.5</v>
      </c>
    </row>
    <row r="47" spans="1:15" s="1" customFormat="1" ht="12.75" customHeight="1" x14ac:dyDescent="0.4">
      <c r="A47" s="63" t="s">
        <v>18</v>
      </c>
      <c r="B47" s="64">
        <f>SUM(B20:B24)</f>
        <v>297</v>
      </c>
      <c r="C47" s="64">
        <f>SUM(C20:C24)</f>
        <v>281</v>
      </c>
      <c r="D47" s="64">
        <f>SUM(D20:D24)</f>
        <v>578</v>
      </c>
      <c r="E47" s="65">
        <f t="shared" si="0"/>
        <v>4.5</v>
      </c>
      <c r="F47" s="65">
        <f t="shared" si="1"/>
        <v>3.7</v>
      </c>
      <c r="G47" s="66">
        <f t="shared" si="2"/>
        <v>4.0999999999999996</v>
      </c>
    </row>
    <row r="48" spans="1:15" s="1" customFormat="1" ht="12.75" customHeight="1" x14ac:dyDescent="0.4">
      <c r="A48" s="59" t="s">
        <v>19</v>
      </c>
      <c r="B48" s="60">
        <f>SUM(B25:B29)</f>
        <v>280</v>
      </c>
      <c r="C48" s="60">
        <f>SUM(C25:C29)</f>
        <v>329</v>
      </c>
      <c r="D48" s="60">
        <f>SUM(D25:D29)</f>
        <v>609</v>
      </c>
      <c r="E48" s="61">
        <f t="shared" si="0"/>
        <v>4.2</v>
      </c>
      <c r="F48" s="61">
        <f t="shared" si="1"/>
        <v>4.4000000000000004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244</v>
      </c>
      <c r="C49" s="60">
        <f>SUM(C30:C34)</f>
        <v>228</v>
      </c>
      <c r="D49" s="60">
        <f>SUM(D30:D34)</f>
        <v>472</v>
      </c>
      <c r="E49" s="61">
        <f t="shared" si="0"/>
        <v>3.7</v>
      </c>
      <c r="F49" s="61">
        <f t="shared" si="1"/>
        <v>3</v>
      </c>
      <c r="G49" s="62">
        <f t="shared" si="2"/>
        <v>3.3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250</v>
      </c>
      <c r="C50" s="60">
        <f>SUM(C35:C39)</f>
        <v>253</v>
      </c>
      <c r="D50" s="60">
        <f>SUM(D35:D39)</f>
        <v>503</v>
      </c>
      <c r="E50" s="61">
        <f t="shared" si="0"/>
        <v>3.8</v>
      </c>
      <c r="F50" s="61">
        <f t="shared" si="1"/>
        <v>3.4</v>
      </c>
      <c r="G50" s="62">
        <f t="shared" si="2"/>
        <v>3.6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328</v>
      </c>
      <c r="C51" s="60">
        <f>SUM(G5:G9)</f>
        <v>299</v>
      </c>
      <c r="D51" s="60">
        <f>SUM(H5:H9)</f>
        <v>627</v>
      </c>
      <c r="E51" s="61">
        <f t="shared" si="0"/>
        <v>5</v>
      </c>
      <c r="F51" s="61">
        <f t="shared" si="1"/>
        <v>4</v>
      </c>
      <c r="G51" s="62">
        <f t="shared" si="2"/>
        <v>4.4000000000000004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376</v>
      </c>
      <c r="C52" s="60">
        <f>SUM(G10:G14)</f>
        <v>371</v>
      </c>
      <c r="D52" s="60">
        <f>SUM(H10:H14)</f>
        <v>747</v>
      </c>
      <c r="E52" s="61">
        <f t="shared" si="0"/>
        <v>5.7</v>
      </c>
      <c r="F52" s="61">
        <f t="shared" si="1"/>
        <v>4.9000000000000004</v>
      </c>
      <c r="G52" s="62">
        <f t="shared" si="2"/>
        <v>5.3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486</v>
      </c>
      <c r="C53" s="60">
        <f>SUM(G15:G19)</f>
        <v>441</v>
      </c>
      <c r="D53" s="60">
        <f>SUM(H15:H19)</f>
        <v>927</v>
      </c>
      <c r="E53" s="61">
        <f t="shared" si="0"/>
        <v>7.4</v>
      </c>
      <c r="F53" s="61">
        <f t="shared" si="1"/>
        <v>5.9</v>
      </c>
      <c r="G53" s="62">
        <f t="shared" si="2"/>
        <v>6.6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521</v>
      </c>
      <c r="C54" s="60">
        <f>SUM(G20:G24)</f>
        <v>483</v>
      </c>
      <c r="D54" s="60">
        <f>SUM(H20:H24)</f>
        <v>1004</v>
      </c>
      <c r="E54" s="61">
        <f t="shared" si="0"/>
        <v>7.9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484</v>
      </c>
      <c r="C55" s="60">
        <f>SUM(G25:G29)</f>
        <v>498</v>
      </c>
      <c r="D55" s="60">
        <f>SUM(H25:H29)</f>
        <v>982</v>
      </c>
      <c r="E55" s="61">
        <f t="shared" si="0"/>
        <v>7.3</v>
      </c>
      <c r="F55" s="61">
        <f t="shared" si="1"/>
        <v>6.6</v>
      </c>
      <c r="G55" s="62">
        <f t="shared" si="2"/>
        <v>7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438</v>
      </c>
      <c r="C56" s="68">
        <f>SUM(G30:G34)</f>
        <v>475</v>
      </c>
      <c r="D56" s="68">
        <f>SUM(H30:H34)</f>
        <v>913</v>
      </c>
      <c r="E56" s="69">
        <f t="shared" si="0"/>
        <v>6.6</v>
      </c>
      <c r="F56" s="61">
        <f t="shared" si="1"/>
        <v>6.3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546</v>
      </c>
      <c r="C57" s="60">
        <f>SUM(G35:G39)</f>
        <v>604</v>
      </c>
      <c r="D57" s="60">
        <f>SUM(H35:H39)</f>
        <v>1150</v>
      </c>
      <c r="E57" s="61">
        <f t="shared" si="0"/>
        <v>8.3000000000000007</v>
      </c>
      <c r="F57" s="65">
        <f t="shared" si="1"/>
        <v>8</v>
      </c>
      <c r="G57" s="62">
        <f t="shared" si="2"/>
        <v>8.1</v>
      </c>
      <c r="H57" s="71"/>
    </row>
    <row r="58" spans="1:11" s="1" customFormat="1" ht="12.75" customHeight="1" x14ac:dyDescent="0.4">
      <c r="A58" s="59" t="s">
        <v>29</v>
      </c>
      <c r="B58" s="60">
        <f>SUM(J5:J9)</f>
        <v>727</v>
      </c>
      <c r="C58" s="60">
        <f>SUM(K5:K9)</f>
        <v>830</v>
      </c>
      <c r="D58" s="60">
        <f>SUM(L5:L9)</f>
        <v>1557</v>
      </c>
      <c r="E58" s="61">
        <f t="shared" si="0"/>
        <v>11</v>
      </c>
      <c r="F58" s="61">
        <f t="shared" si="1"/>
        <v>11</v>
      </c>
      <c r="G58" s="62">
        <f t="shared" si="2"/>
        <v>11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422</v>
      </c>
      <c r="C59" s="60">
        <f>SUM(K10:K14)</f>
        <v>620</v>
      </c>
      <c r="D59" s="60">
        <f>SUM(L10:L14)</f>
        <v>1042</v>
      </c>
      <c r="E59" s="61">
        <f t="shared" si="0"/>
        <v>6.4</v>
      </c>
      <c r="F59" s="61">
        <f t="shared" si="1"/>
        <v>8.3000000000000007</v>
      </c>
      <c r="G59" s="62">
        <f t="shared" si="2"/>
        <v>7.4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343</v>
      </c>
      <c r="C60" s="60">
        <f>SUM(K15:K19)</f>
        <v>558</v>
      </c>
      <c r="D60" s="60">
        <f>SUM(L15:L19)</f>
        <v>901</v>
      </c>
      <c r="E60" s="61">
        <f t="shared" si="0"/>
        <v>5.2</v>
      </c>
      <c r="F60" s="61">
        <f t="shared" si="1"/>
        <v>7.4</v>
      </c>
      <c r="G60" s="62">
        <f t="shared" si="2"/>
        <v>6.4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200</v>
      </c>
      <c r="C61" s="60">
        <f>SUM(K20:K24)</f>
        <v>340</v>
      </c>
      <c r="D61" s="60">
        <f>SUM(L20:L24)</f>
        <v>540</v>
      </c>
      <c r="E61" s="61">
        <f t="shared" si="0"/>
        <v>3</v>
      </c>
      <c r="F61" s="61">
        <f t="shared" si="1"/>
        <v>4.5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79</v>
      </c>
      <c r="C62" s="60">
        <f>SUM(K25:K29)</f>
        <v>232</v>
      </c>
      <c r="D62" s="60">
        <f>SUM(L25:L29)</f>
        <v>311</v>
      </c>
      <c r="E62" s="61">
        <f t="shared" si="0"/>
        <v>1.2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15</v>
      </c>
      <c r="C63" s="60">
        <f>SUM(K30:K34)</f>
        <v>77</v>
      </c>
      <c r="D63" s="60">
        <f>SUM(L30:L34)</f>
        <v>92</v>
      </c>
      <c r="E63" s="61">
        <f t="shared" si="0"/>
        <v>0.2</v>
      </c>
      <c r="F63" s="61">
        <f t="shared" si="1"/>
        <v>1</v>
      </c>
      <c r="G63" s="62">
        <f t="shared" si="2"/>
        <v>0.7</v>
      </c>
    </row>
    <row r="64" spans="1:11" s="1" customFormat="1" ht="12.75" customHeight="1" x14ac:dyDescent="0.4">
      <c r="A64" s="98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568</v>
      </c>
      <c r="C65" s="38">
        <f>SUM(C44:C46)</f>
        <v>585</v>
      </c>
      <c r="D65" s="38">
        <f>SUM(D44:D46)</f>
        <v>1153</v>
      </c>
      <c r="E65" s="57">
        <f t="shared" si="0"/>
        <v>8.6</v>
      </c>
      <c r="F65" s="57">
        <f t="shared" si="1"/>
        <v>7.8</v>
      </c>
      <c r="G65" s="58">
        <f t="shared" si="2"/>
        <v>8.1999999999999993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3704</v>
      </c>
      <c r="C66" s="38">
        <f>SUM(C47:C56)</f>
        <v>3658</v>
      </c>
      <c r="D66" s="38">
        <f>SUM(D47:D56)</f>
        <v>7362</v>
      </c>
      <c r="E66" s="61">
        <f t="shared" si="0"/>
        <v>56.1</v>
      </c>
      <c r="F66" s="61">
        <f t="shared" si="1"/>
        <v>48.7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2333</v>
      </c>
      <c r="C67" s="80">
        <f>SUM(C57:C64)</f>
        <v>3272</v>
      </c>
      <c r="D67" s="80">
        <f>SUM(D57:D64)</f>
        <v>5605</v>
      </c>
      <c r="E67" s="81">
        <f>ROUND(B67/$J$38*100,1)</f>
        <v>35.299999999999997</v>
      </c>
      <c r="F67" s="81">
        <f>ROUND(C67/K38*100,1)</f>
        <v>43.5</v>
      </c>
      <c r="G67" s="82">
        <f>ROUND(D67/L38*100,1)</f>
        <v>39.700000000000003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50</v>
      </c>
    </row>
    <row r="4" spans="1:12" s="1" customFormat="1" ht="12.75" customHeight="1" x14ac:dyDescent="0.4">
      <c r="A4" s="7" t="s">
        <v>2</v>
      </c>
      <c r="B4" s="101" t="s">
        <v>3</v>
      </c>
      <c r="C4" s="101" t="s">
        <v>4</v>
      </c>
      <c r="D4" s="9" t="s">
        <v>5</v>
      </c>
      <c r="E4" s="10" t="s">
        <v>2</v>
      </c>
      <c r="F4" s="7" t="s">
        <v>3</v>
      </c>
      <c r="G4" s="101" t="s">
        <v>4</v>
      </c>
      <c r="H4" s="11" t="s">
        <v>5</v>
      </c>
      <c r="I4" s="10" t="s">
        <v>2</v>
      </c>
      <c r="J4" s="101" t="s">
        <v>3</v>
      </c>
      <c r="K4" s="10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20</v>
      </c>
      <c r="C5" s="13">
        <v>12</v>
      </c>
      <c r="D5" s="14">
        <v>32</v>
      </c>
      <c r="E5" s="15">
        <v>35</v>
      </c>
      <c r="F5" s="16">
        <v>48</v>
      </c>
      <c r="G5" s="16">
        <v>55</v>
      </c>
      <c r="H5" s="17">
        <v>103</v>
      </c>
      <c r="I5" s="15">
        <v>70</v>
      </c>
      <c r="J5" s="13">
        <v>136</v>
      </c>
      <c r="K5" s="13">
        <v>161</v>
      </c>
      <c r="L5" s="18">
        <v>297</v>
      </c>
    </row>
    <row r="6" spans="1:12" s="1" customFormat="1" ht="12.75" customHeight="1" x14ac:dyDescent="0.4">
      <c r="A6" s="19">
        <v>1</v>
      </c>
      <c r="B6" s="20">
        <v>19</v>
      </c>
      <c r="C6" s="20">
        <v>35</v>
      </c>
      <c r="D6" s="21">
        <v>54</v>
      </c>
      <c r="E6" s="22">
        <v>36</v>
      </c>
      <c r="F6" s="20">
        <v>67</v>
      </c>
      <c r="G6" s="20">
        <v>44</v>
      </c>
      <c r="H6" s="21">
        <v>111</v>
      </c>
      <c r="I6" s="22">
        <v>71</v>
      </c>
      <c r="J6" s="20">
        <v>137</v>
      </c>
      <c r="K6" s="20">
        <v>150</v>
      </c>
      <c r="L6" s="23">
        <v>287</v>
      </c>
    </row>
    <row r="7" spans="1:12" s="1" customFormat="1" ht="12.75" customHeight="1" x14ac:dyDescent="0.4">
      <c r="A7" s="19">
        <v>2</v>
      </c>
      <c r="B7" s="20">
        <v>30</v>
      </c>
      <c r="C7" s="20">
        <v>20</v>
      </c>
      <c r="D7" s="21">
        <v>50</v>
      </c>
      <c r="E7" s="22">
        <v>37</v>
      </c>
      <c r="F7" s="20">
        <v>72</v>
      </c>
      <c r="G7" s="20">
        <v>65</v>
      </c>
      <c r="H7" s="21">
        <v>137</v>
      </c>
      <c r="I7" s="22">
        <v>72</v>
      </c>
      <c r="J7" s="20">
        <v>148</v>
      </c>
      <c r="K7" s="20">
        <v>177</v>
      </c>
      <c r="L7" s="23">
        <v>325</v>
      </c>
    </row>
    <row r="8" spans="1:12" s="1" customFormat="1" ht="12.75" customHeight="1" x14ac:dyDescent="0.4">
      <c r="A8" s="19">
        <v>3</v>
      </c>
      <c r="B8" s="20">
        <v>18</v>
      </c>
      <c r="C8" s="20">
        <v>40</v>
      </c>
      <c r="D8" s="21">
        <v>58</v>
      </c>
      <c r="E8" s="22">
        <v>38</v>
      </c>
      <c r="F8" s="20">
        <v>66</v>
      </c>
      <c r="G8" s="20">
        <v>73</v>
      </c>
      <c r="H8" s="21">
        <v>139</v>
      </c>
      <c r="I8" s="22">
        <v>73</v>
      </c>
      <c r="J8" s="20">
        <v>138</v>
      </c>
      <c r="K8" s="20">
        <v>193</v>
      </c>
      <c r="L8" s="23">
        <v>331</v>
      </c>
    </row>
    <row r="9" spans="1:12" s="1" customFormat="1" ht="12.75" customHeight="1" x14ac:dyDescent="0.4">
      <c r="A9" s="19">
        <v>4</v>
      </c>
      <c r="B9" s="20">
        <v>34</v>
      </c>
      <c r="C9" s="20">
        <v>36</v>
      </c>
      <c r="D9" s="21">
        <v>70</v>
      </c>
      <c r="E9" s="22">
        <v>39</v>
      </c>
      <c r="F9" s="20">
        <v>73</v>
      </c>
      <c r="G9" s="20">
        <v>62</v>
      </c>
      <c r="H9" s="21">
        <v>135</v>
      </c>
      <c r="I9" s="22">
        <v>74</v>
      </c>
      <c r="J9" s="20">
        <v>155</v>
      </c>
      <c r="K9" s="20">
        <v>143</v>
      </c>
      <c r="L9" s="23">
        <v>298</v>
      </c>
    </row>
    <row r="10" spans="1:12" s="1" customFormat="1" ht="12.75" customHeight="1" x14ac:dyDescent="0.4">
      <c r="A10" s="24">
        <v>5</v>
      </c>
      <c r="B10" s="25">
        <v>30</v>
      </c>
      <c r="C10" s="25">
        <v>27</v>
      </c>
      <c r="D10" s="26">
        <v>57</v>
      </c>
      <c r="E10" s="27">
        <v>40</v>
      </c>
      <c r="F10" s="25">
        <v>70</v>
      </c>
      <c r="G10" s="25">
        <v>64</v>
      </c>
      <c r="H10" s="26">
        <v>134</v>
      </c>
      <c r="I10" s="27">
        <v>75</v>
      </c>
      <c r="J10" s="25">
        <v>121</v>
      </c>
      <c r="K10" s="25">
        <v>159</v>
      </c>
      <c r="L10" s="28">
        <v>280</v>
      </c>
    </row>
    <row r="11" spans="1:12" s="1" customFormat="1" ht="12.75" customHeight="1" x14ac:dyDescent="0.4">
      <c r="A11" s="19">
        <v>6</v>
      </c>
      <c r="B11" s="20">
        <v>24</v>
      </c>
      <c r="C11" s="20">
        <v>39</v>
      </c>
      <c r="D11" s="21">
        <v>63</v>
      </c>
      <c r="E11" s="22">
        <v>41</v>
      </c>
      <c r="F11" s="20">
        <v>59</v>
      </c>
      <c r="G11" s="20">
        <v>75</v>
      </c>
      <c r="H11" s="21">
        <v>134</v>
      </c>
      <c r="I11" s="22">
        <v>76</v>
      </c>
      <c r="J11" s="20">
        <v>90</v>
      </c>
      <c r="K11" s="20">
        <v>138</v>
      </c>
      <c r="L11" s="23">
        <v>228</v>
      </c>
    </row>
    <row r="12" spans="1:12" s="1" customFormat="1" ht="12.75" customHeight="1" x14ac:dyDescent="0.4">
      <c r="A12" s="19">
        <v>7</v>
      </c>
      <c r="B12" s="20">
        <v>41</v>
      </c>
      <c r="C12" s="20">
        <v>36</v>
      </c>
      <c r="D12" s="21">
        <v>77</v>
      </c>
      <c r="E12" s="22">
        <v>42</v>
      </c>
      <c r="F12" s="20">
        <v>69</v>
      </c>
      <c r="G12" s="20">
        <v>71</v>
      </c>
      <c r="H12" s="21">
        <v>140</v>
      </c>
      <c r="I12" s="22">
        <v>77</v>
      </c>
      <c r="J12" s="20">
        <v>67</v>
      </c>
      <c r="K12" s="20">
        <v>108</v>
      </c>
      <c r="L12" s="23">
        <v>175</v>
      </c>
    </row>
    <row r="13" spans="1:12" s="1" customFormat="1" ht="12.75" customHeight="1" x14ac:dyDescent="0.4">
      <c r="A13" s="19">
        <v>8</v>
      </c>
      <c r="B13" s="20">
        <v>42</v>
      </c>
      <c r="C13" s="20">
        <v>38</v>
      </c>
      <c r="D13" s="21">
        <v>80</v>
      </c>
      <c r="E13" s="22">
        <v>43</v>
      </c>
      <c r="F13" s="20">
        <v>79</v>
      </c>
      <c r="G13" s="20">
        <v>62</v>
      </c>
      <c r="H13" s="21">
        <v>141</v>
      </c>
      <c r="I13" s="22">
        <v>78</v>
      </c>
      <c r="J13" s="20">
        <v>64</v>
      </c>
      <c r="K13" s="20">
        <v>91</v>
      </c>
      <c r="L13" s="23">
        <v>155</v>
      </c>
    </row>
    <row r="14" spans="1:12" s="1" customFormat="1" ht="12.75" customHeight="1" x14ac:dyDescent="0.4">
      <c r="A14" s="29">
        <v>9</v>
      </c>
      <c r="B14" s="30">
        <v>50</v>
      </c>
      <c r="C14" s="30">
        <v>54</v>
      </c>
      <c r="D14" s="31">
        <v>104</v>
      </c>
      <c r="E14" s="32">
        <v>44</v>
      </c>
      <c r="F14" s="30">
        <v>99</v>
      </c>
      <c r="G14" s="30">
        <v>96</v>
      </c>
      <c r="H14" s="31">
        <v>195</v>
      </c>
      <c r="I14" s="32">
        <v>79</v>
      </c>
      <c r="J14" s="30">
        <v>89</v>
      </c>
      <c r="K14" s="30">
        <v>132</v>
      </c>
      <c r="L14" s="33">
        <v>221</v>
      </c>
    </row>
    <row r="15" spans="1:12" s="1" customFormat="1" ht="12.75" customHeight="1" x14ac:dyDescent="0.4">
      <c r="A15" s="19">
        <v>10</v>
      </c>
      <c r="B15" s="20">
        <v>44</v>
      </c>
      <c r="C15" s="20">
        <v>51</v>
      </c>
      <c r="D15" s="21">
        <v>95</v>
      </c>
      <c r="E15" s="22">
        <v>45</v>
      </c>
      <c r="F15" s="20">
        <v>81</v>
      </c>
      <c r="G15" s="20">
        <v>76</v>
      </c>
      <c r="H15" s="21">
        <v>157</v>
      </c>
      <c r="I15" s="22">
        <v>80</v>
      </c>
      <c r="J15" s="20">
        <v>88</v>
      </c>
      <c r="K15" s="20">
        <v>105</v>
      </c>
      <c r="L15" s="23">
        <v>193</v>
      </c>
    </row>
    <row r="16" spans="1:12" s="1" customFormat="1" ht="12.75" customHeight="1" x14ac:dyDescent="0.4">
      <c r="A16" s="19">
        <v>11</v>
      </c>
      <c r="B16" s="20">
        <v>53</v>
      </c>
      <c r="C16" s="20">
        <v>51</v>
      </c>
      <c r="D16" s="21">
        <v>104</v>
      </c>
      <c r="E16" s="22">
        <v>46</v>
      </c>
      <c r="F16" s="20">
        <v>88</v>
      </c>
      <c r="G16" s="20">
        <v>84</v>
      </c>
      <c r="H16" s="21">
        <v>172</v>
      </c>
      <c r="I16" s="22">
        <v>81</v>
      </c>
      <c r="J16" s="20">
        <v>69</v>
      </c>
      <c r="K16" s="20">
        <v>139</v>
      </c>
      <c r="L16" s="23">
        <v>208</v>
      </c>
    </row>
    <row r="17" spans="1:12" s="1" customFormat="1" ht="12.75" customHeight="1" x14ac:dyDescent="0.4">
      <c r="A17" s="19">
        <v>12</v>
      </c>
      <c r="B17" s="20">
        <v>51</v>
      </c>
      <c r="C17" s="20">
        <v>42</v>
      </c>
      <c r="D17" s="21">
        <v>93</v>
      </c>
      <c r="E17" s="22">
        <v>47</v>
      </c>
      <c r="F17" s="20">
        <v>97</v>
      </c>
      <c r="G17" s="20">
        <v>91</v>
      </c>
      <c r="H17" s="21">
        <v>188</v>
      </c>
      <c r="I17" s="22">
        <v>82</v>
      </c>
      <c r="J17" s="20">
        <v>62</v>
      </c>
      <c r="K17" s="20">
        <v>120</v>
      </c>
      <c r="L17" s="23">
        <v>182</v>
      </c>
    </row>
    <row r="18" spans="1:12" s="1" customFormat="1" ht="12.75" customHeight="1" x14ac:dyDescent="0.4">
      <c r="A18" s="19">
        <v>13</v>
      </c>
      <c r="B18" s="20">
        <v>52</v>
      </c>
      <c r="C18" s="20">
        <v>45</v>
      </c>
      <c r="D18" s="21">
        <v>97</v>
      </c>
      <c r="E18" s="22">
        <v>48</v>
      </c>
      <c r="F18" s="20">
        <v>110</v>
      </c>
      <c r="G18" s="20">
        <v>99</v>
      </c>
      <c r="H18" s="21">
        <v>209</v>
      </c>
      <c r="I18" s="22">
        <v>83</v>
      </c>
      <c r="J18" s="20">
        <v>65</v>
      </c>
      <c r="K18" s="20">
        <v>86</v>
      </c>
      <c r="L18" s="23">
        <v>151</v>
      </c>
    </row>
    <row r="19" spans="1:12" s="1" customFormat="1" ht="12.75" customHeight="1" x14ac:dyDescent="0.4">
      <c r="A19" s="19">
        <v>14</v>
      </c>
      <c r="B19" s="20">
        <v>57</v>
      </c>
      <c r="C19" s="20">
        <v>53</v>
      </c>
      <c r="D19" s="21">
        <v>110</v>
      </c>
      <c r="E19" s="22">
        <v>49</v>
      </c>
      <c r="F19" s="20">
        <v>106</v>
      </c>
      <c r="G19" s="20">
        <v>93</v>
      </c>
      <c r="H19" s="21">
        <v>199</v>
      </c>
      <c r="I19" s="22">
        <v>84</v>
      </c>
      <c r="J19" s="20">
        <v>58</v>
      </c>
      <c r="K19" s="20">
        <v>103</v>
      </c>
      <c r="L19" s="23">
        <v>161</v>
      </c>
    </row>
    <row r="20" spans="1:12" s="1" customFormat="1" ht="12.75" customHeight="1" x14ac:dyDescent="0.4">
      <c r="A20" s="24">
        <v>15</v>
      </c>
      <c r="B20" s="25">
        <v>66</v>
      </c>
      <c r="C20" s="25">
        <v>50</v>
      </c>
      <c r="D20" s="26">
        <v>116</v>
      </c>
      <c r="E20" s="27">
        <v>50</v>
      </c>
      <c r="F20" s="25">
        <v>111</v>
      </c>
      <c r="G20" s="25">
        <v>114</v>
      </c>
      <c r="H20" s="26">
        <v>225</v>
      </c>
      <c r="I20" s="27">
        <v>85</v>
      </c>
      <c r="J20" s="25">
        <v>49</v>
      </c>
      <c r="K20" s="25">
        <v>84</v>
      </c>
      <c r="L20" s="28">
        <v>133</v>
      </c>
    </row>
    <row r="21" spans="1:12" s="1" customFormat="1" ht="12.75" customHeight="1" x14ac:dyDescent="0.4">
      <c r="A21" s="19">
        <v>16</v>
      </c>
      <c r="B21" s="20">
        <v>47</v>
      </c>
      <c r="C21" s="20">
        <v>66</v>
      </c>
      <c r="D21" s="21">
        <v>113</v>
      </c>
      <c r="E21" s="22">
        <v>51</v>
      </c>
      <c r="F21" s="20">
        <v>115</v>
      </c>
      <c r="G21" s="20">
        <v>83</v>
      </c>
      <c r="H21" s="21">
        <v>198</v>
      </c>
      <c r="I21" s="22">
        <v>86</v>
      </c>
      <c r="J21" s="20">
        <v>38</v>
      </c>
      <c r="K21" s="20">
        <v>72</v>
      </c>
      <c r="L21" s="23">
        <v>110</v>
      </c>
    </row>
    <row r="22" spans="1:12" s="1" customFormat="1" ht="12.75" customHeight="1" x14ac:dyDescent="0.4">
      <c r="A22" s="19">
        <v>17</v>
      </c>
      <c r="B22" s="20">
        <v>63</v>
      </c>
      <c r="C22" s="20">
        <v>60</v>
      </c>
      <c r="D22" s="21">
        <v>123</v>
      </c>
      <c r="E22" s="22">
        <v>52</v>
      </c>
      <c r="F22" s="20">
        <v>107</v>
      </c>
      <c r="G22" s="20">
        <v>102</v>
      </c>
      <c r="H22" s="21">
        <v>209</v>
      </c>
      <c r="I22" s="22">
        <v>87</v>
      </c>
      <c r="J22" s="20">
        <v>48</v>
      </c>
      <c r="K22" s="20">
        <v>71</v>
      </c>
      <c r="L22" s="23">
        <v>119</v>
      </c>
    </row>
    <row r="23" spans="1:12" s="1" customFormat="1" ht="12.75" customHeight="1" x14ac:dyDescent="0.4">
      <c r="A23" s="19">
        <v>18</v>
      </c>
      <c r="B23" s="20">
        <v>79</v>
      </c>
      <c r="C23" s="20">
        <v>59</v>
      </c>
      <c r="D23" s="21">
        <v>138</v>
      </c>
      <c r="E23" s="22">
        <v>53</v>
      </c>
      <c r="F23" s="20">
        <v>86</v>
      </c>
      <c r="G23" s="20">
        <v>87</v>
      </c>
      <c r="H23" s="21">
        <v>173</v>
      </c>
      <c r="I23" s="22">
        <v>88</v>
      </c>
      <c r="J23" s="20">
        <v>35</v>
      </c>
      <c r="K23" s="20">
        <v>62</v>
      </c>
      <c r="L23" s="23">
        <v>97</v>
      </c>
    </row>
    <row r="24" spans="1:12" s="1" customFormat="1" ht="12.75" customHeight="1" x14ac:dyDescent="0.4">
      <c r="A24" s="29">
        <v>19</v>
      </c>
      <c r="B24" s="30">
        <v>40</v>
      </c>
      <c r="C24" s="30">
        <v>47</v>
      </c>
      <c r="D24" s="31">
        <v>87</v>
      </c>
      <c r="E24" s="32">
        <v>54</v>
      </c>
      <c r="F24" s="30">
        <v>102</v>
      </c>
      <c r="G24" s="30">
        <v>91</v>
      </c>
      <c r="H24" s="31">
        <v>193</v>
      </c>
      <c r="I24" s="32">
        <v>89</v>
      </c>
      <c r="J24" s="30">
        <v>29</v>
      </c>
      <c r="K24" s="30">
        <v>54</v>
      </c>
      <c r="L24" s="33">
        <v>83</v>
      </c>
    </row>
    <row r="25" spans="1:12" s="1" customFormat="1" ht="12.75" customHeight="1" x14ac:dyDescent="0.4">
      <c r="A25" s="19">
        <v>20</v>
      </c>
      <c r="B25" s="20">
        <v>59</v>
      </c>
      <c r="C25" s="20">
        <v>62</v>
      </c>
      <c r="D25" s="21">
        <v>121</v>
      </c>
      <c r="E25" s="22">
        <v>55</v>
      </c>
      <c r="F25" s="20">
        <v>114</v>
      </c>
      <c r="G25" s="20">
        <v>110</v>
      </c>
      <c r="H25" s="21">
        <v>224</v>
      </c>
      <c r="I25" s="22">
        <v>90</v>
      </c>
      <c r="J25" s="20">
        <v>29</v>
      </c>
      <c r="K25" s="20">
        <v>50</v>
      </c>
      <c r="L25" s="23">
        <v>79</v>
      </c>
    </row>
    <row r="26" spans="1:12" s="1" customFormat="1" ht="12.75" customHeight="1" x14ac:dyDescent="0.4">
      <c r="A26" s="19">
        <v>21</v>
      </c>
      <c r="B26" s="20">
        <v>54</v>
      </c>
      <c r="C26" s="20">
        <v>77</v>
      </c>
      <c r="D26" s="21">
        <v>131</v>
      </c>
      <c r="E26" s="22">
        <v>56</v>
      </c>
      <c r="F26" s="20">
        <v>90</v>
      </c>
      <c r="G26" s="20">
        <v>92</v>
      </c>
      <c r="H26" s="21">
        <v>182</v>
      </c>
      <c r="I26" s="22">
        <v>91</v>
      </c>
      <c r="J26" s="20">
        <v>21</v>
      </c>
      <c r="K26" s="20">
        <v>48</v>
      </c>
      <c r="L26" s="23">
        <v>69</v>
      </c>
    </row>
    <row r="27" spans="1:12" s="1" customFormat="1" ht="12.75" customHeight="1" x14ac:dyDescent="0.4">
      <c r="A27" s="19">
        <v>22</v>
      </c>
      <c r="B27" s="20">
        <v>55</v>
      </c>
      <c r="C27" s="20">
        <v>72</v>
      </c>
      <c r="D27" s="21">
        <v>127</v>
      </c>
      <c r="E27" s="22">
        <v>57</v>
      </c>
      <c r="F27" s="20">
        <v>81</v>
      </c>
      <c r="G27" s="20">
        <v>102</v>
      </c>
      <c r="H27" s="21">
        <v>183</v>
      </c>
      <c r="I27" s="22">
        <v>92</v>
      </c>
      <c r="J27" s="20">
        <v>12</v>
      </c>
      <c r="K27" s="20">
        <v>51</v>
      </c>
      <c r="L27" s="23">
        <v>63</v>
      </c>
    </row>
    <row r="28" spans="1:12" s="1" customFormat="1" ht="12.75" customHeight="1" x14ac:dyDescent="0.4">
      <c r="A28" s="19">
        <v>23</v>
      </c>
      <c r="B28" s="20">
        <v>57</v>
      </c>
      <c r="C28" s="20">
        <v>61</v>
      </c>
      <c r="D28" s="21">
        <v>118</v>
      </c>
      <c r="E28" s="22">
        <v>58</v>
      </c>
      <c r="F28" s="20">
        <v>108</v>
      </c>
      <c r="G28" s="20">
        <v>110</v>
      </c>
      <c r="H28" s="21">
        <v>218</v>
      </c>
      <c r="I28" s="22">
        <v>93</v>
      </c>
      <c r="J28" s="20">
        <v>11</v>
      </c>
      <c r="K28" s="20">
        <v>38</v>
      </c>
      <c r="L28" s="23">
        <v>49</v>
      </c>
    </row>
    <row r="29" spans="1:12" s="1" customFormat="1" ht="12.75" customHeight="1" x14ac:dyDescent="0.4">
      <c r="A29" s="19">
        <v>24</v>
      </c>
      <c r="B29" s="20">
        <v>62</v>
      </c>
      <c r="C29" s="20">
        <v>52</v>
      </c>
      <c r="D29" s="21">
        <v>114</v>
      </c>
      <c r="E29" s="22">
        <v>59</v>
      </c>
      <c r="F29" s="20">
        <v>94</v>
      </c>
      <c r="G29" s="20">
        <v>82</v>
      </c>
      <c r="H29" s="21">
        <v>176</v>
      </c>
      <c r="I29" s="22">
        <v>94</v>
      </c>
      <c r="J29" s="20">
        <v>7</v>
      </c>
      <c r="K29" s="20">
        <v>39</v>
      </c>
      <c r="L29" s="23">
        <v>46</v>
      </c>
    </row>
    <row r="30" spans="1:12" s="1" customFormat="1" ht="12.75" customHeight="1" x14ac:dyDescent="0.4">
      <c r="A30" s="24">
        <v>25</v>
      </c>
      <c r="B30" s="25">
        <v>54</v>
      </c>
      <c r="C30" s="25">
        <v>59</v>
      </c>
      <c r="D30" s="26">
        <v>113</v>
      </c>
      <c r="E30" s="27">
        <v>60</v>
      </c>
      <c r="F30" s="25">
        <v>91</v>
      </c>
      <c r="G30" s="25">
        <v>98</v>
      </c>
      <c r="H30" s="26">
        <v>189</v>
      </c>
      <c r="I30" s="27">
        <v>95</v>
      </c>
      <c r="J30" s="25">
        <v>3</v>
      </c>
      <c r="K30" s="25">
        <v>34</v>
      </c>
      <c r="L30" s="28">
        <v>37</v>
      </c>
    </row>
    <row r="31" spans="1:12" s="1" customFormat="1" ht="12.75" customHeight="1" x14ac:dyDescent="0.4">
      <c r="A31" s="19">
        <v>26</v>
      </c>
      <c r="B31" s="20">
        <v>59</v>
      </c>
      <c r="C31" s="20">
        <v>45</v>
      </c>
      <c r="D31" s="21">
        <v>104</v>
      </c>
      <c r="E31" s="22">
        <v>61</v>
      </c>
      <c r="F31" s="20">
        <v>76</v>
      </c>
      <c r="G31" s="20">
        <v>73</v>
      </c>
      <c r="H31" s="21">
        <v>149</v>
      </c>
      <c r="I31" s="22">
        <v>96</v>
      </c>
      <c r="J31" s="20">
        <v>4</v>
      </c>
      <c r="K31" s="20">
        <v>13</v>
      </c>
      <c r="L31" s="23">
        <v>17</v>
      </c>
    </row>
    <row r="32" spans="1:12" s="1" customFormat="1" ht="12.75" customHeight="1" x14ac:dyDescent="0.4">
      <c r="A32" s="19">
        <v>27</v>
      </c>
      <c r="B32" s="20">
        <v>50</v>
      </c>
      <c r="C32" s="20">
        <v>37</v>
      </c>
      <c r="D32" s="21">
        <v>87</v>
      </c>
      <c r="E32" s="22">
        <v>62</v>
      </c>
      <c r="F32" s="20">
        <v>82</v>
      </c>
      <c r="G32" s="20">
        <v>103</v>
      </c>
      <c r="H32" s="21">
        <v>185</v>
      </c>
      <c r="I32" s="22">
        <v>97</v>
      </c>
      <c r="J32" s="20">
        <v>4</v>
      </c>
      <c r="K32" s="20">
        <v>17</v>
      </c>
      <c r="L32" s="23">
        <v>21</v>
      </c>
    </row>
    <row r="33" spans="1:15" s="1" customFormat="1" ht="12.75" customHeight="1" x14ac:dyDescent="0.4">
      <c r="A33" s="19">
        <v>28</v>
      </c>
      <c r="B33" s="20">
        <v>37</v>
      </c>
      <c r="C33" s="20">
        <v>40</v>
      </c>
      <c r="D33" s="21">
        <v>77</v>
      </c>
      <c r="E33" s="22">
        <v>63</v>
      </c>
      <c r="F33" s="20">
        <v>92</v>
      </c>
      <c r="G33" s="20">
        <v>107</v>
      </c>
      <c r="H33" s="21">
        <v>199</v>
      </c>
      <c r="I33" s="22">
        <v>98</v>
      </c>
      <c r="J33" s="20">
        <v>3</v>
      </c>
      <c r="K33" s="20">
        <v>9</v>
      </c>
      <c r="L33" s="23">
        <v>12</v>
      </c>
    </row>
    <row r="34" spans="1:15" s="1" customFormat="1" ht="12.75" customHeight="1" x14ac:dyDescent="0.4">
      <c r="A34" s="29">
        <v>29</v>
      </c>
      <c r="B34" s="30">
        <v>43</v>
      </c>
      <c r="C34" s="30">
        <v>56</v>
      </c>
      <c r="D34" s="31">
        <v>99</v>
      </c>
      <c r="E34" s="32">
        <v>64</v>
      </c>
      <c r="F34" s="30">
        <v>90</v>
      </c>
      <c r="G34" s="30">
        <v>94</v>
      </c>
      <c r="H34" s="31">
        <v>184</v>
      </c>
      <c r="I34" s="32">
        <v>99</v>
      </c>
      <c r="J34" s="30">
        <v>1</v>
      </c>
      <c r="K34" s="30">
        <v>9</v>
      </c>
      <c r="L34" s="33">
        <v>10</v>
      </c>
    </row>
    <row r="35" spans="1:15" s="1" customFormat="1" ht="12.75" customHeight="1" x14ac:dyDescent="0.4">
      <c r="A35" s="19">
        <v>30</v>
      </c>
      <c r="B35" s="20">
        <v>50</v>
      </c>
      <c r="C35" s="20">
        <v>33</v>
      </c>
      <c r="D35" s="21">
        <v>83</v>
      </c>
      <c r="E35" s="22">
        <v>65</v>
      </c>
      <c r="F35" s="20">
        <v>110</v>
      </c>
      <c r="G35" s="20">
        <v>108</v>
      </c>
      <c r="H35" s="21">
        <v>218</v>
      </c>
      <c r="I35" s="22">
        <v>100</v>
      </c>
      <c r="J35" s="20">
        <v>0</v>
      </c>
      <c r="K35" s="20">
        <v>4</v>
      </c>
      <c r="L35" s="23">
        <v>4</v>
      </c>
    </row>
    <row r="36" spans="1:15" s="1" customFormat="1" ht="12.75" customHeight="1" x14ac:dyDescent="0.4">
      <c r="A36" s="19">
        <v>31</v>
      </c>
      <c r="B36" s="20">
        <v>55</v>
      </c>
      <c r="C36" s="20">
        <v>57</v>
      </c>
      <c r="D36" s="21">
        <v>112</v>
      </c>
      <c r="E36" s="22">
        <v>66</v>
      </c>
      <c r="F36" s="20">
        <v>106</v>
      </c>
      <c r="G36" s="20">
        <v>106</v>
      </c>
      <c r="H36" s="21">
        <v>212</v>
      </c>
      <c r="I36" s="22" t="s">
        <v>6</v>
      </c>
      <c r="J36" s="34">
        <v>1</v>
      </c>
      <c r="K36" s="34">
        <v>6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52</v>
      </c>
      <c r="C37" s="20">
        <v>54</v>
      </c>
      <c r="D37" s="21">
        <v>106</v>
      </c>
      <c r="E37" s="22">
        <v>67</v>
      </c>
      <c r="F37" s="20">
        <v>96</v>
      </c>
      <c r="G37" s="20">
        <v>100</v>
      </c>
      <c r="H37" s="21">
        <v>196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42</v>
      </c>
      <c r="C38" s="20">
        <v>50</v>
      </c>
      <c r="D38" s="21">
        <v>92</v>
      </c>
      <c r="E38" s="22">
        <v>68</v>
      </c>
      <c r="F38" s="20">
        <v>122</v>
      </c>
      <c r="G38" s="20">
        <v>148</v>
      </c>
      <c r="H38" s="23">
        <v>270</v>
      </c>
      <c r="I38" s="40" t="s">
        <v>7</v>
      </c>
      <c r="J38" s="41">
        <f>SUM(B5:B39)+SUM(F5:F39)+SUM(J5:J36)</f>
        <v>6596</v>
      </c>
      <c r="K38" s="41">
        <f>SUM(C5:C39)+SUM(G5:G39)+SUM(K5:K36)</f>
        <v>7495</v>
      </c>
      <c r="L38" s="42">
        <f>SUM(D5:D39)+SUM(H5:H39)+SUM(L5:L36)</f>
        <v>14091</v>
      </c>
    </row>
    <row r="39" spans="1:15" s="1" customFormat="1" ht="12.75" customHeight="1" thickBot="1" x14ac:dyDescent="0.45">
      <c r="A39" s="43">
        <v>34</v>
      </c>
      <c r="B39" s="44">
        <v>52</v>
      </c>
      <c r="C39" s="44">
        <v>52</v>
      </c>
      <c r="D39" s="45">
        <v>104</v>
      </c>
      <c r="E39" s="46">
        <v>69</v>
      </c>
      <c r="F39" s="44">
        <v>116</v>
      </c>
      <c r="G39" s="44">
        <v>141</v>
      </c>
      <c r="H39" s="45">
        <v>257</v>
      </c>
      <c r="I39" s="46" t="s">
        <v>8</v>
      </c>
      <c r="J39" s="44">
        <v>7389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121</v>
      </c>
      <c r="C44" s="56">
        <f>SUM(C5:C9)</f>
        <v>143</v>
      </c>
      <c r="D44" s="56">
        <f>SUM(D5:D9)</f>
        <v>264</v>
      </c>
      <c r="E44" s="57">
        <f>ROUND(B44/$J$38*100,1)</f>
        <v>1.8</v>
      </c>
      <c r="F44" s="57">
        <f>ROUND(C44/$K$38*100,1)</f>
        <v>1.9</v>
      </c>
      <c r="G44" s="58">
        <f>ROUND(D44/$L$38*100,1)</f>
        <v>1.9</v>
      </c>
    </row>
    <row r="45" spans="1:15" s="1" customFormat="1" ht="12.75" customHeight="1" x14ac:dyDescent="0.4">
      <c r="A45" s="59" t="s">
        <v>16</v>
      </c>
      <c r="B45" s="60">
        <f>SUM(B10:B14)</f>
        <v>187</v>
      </c>
      <c r="C45" s="60">
        <f>SUM(C10:C14)</f>
        <v>194</v>
      </c>
      <c r="D45" s="60">
        <f>SUM(D10:D14)</f>
        <v>381</v>
      </c>
      <c r="E45" s="61">
        <f t="shared" ref="E45:E66" si="0">ROUND(B45/$J$38*100,1)</f>
        <v>2.8</v>
      </c>
      <c r="F45" s="61">
        <f t="shared" ref="F45:F66" si="1">ROUND(C45/$K$38*100,1)</f>
        <v>2.6</v>
      </c>
      <c r="G45" s="62">
        <f t="shared" ref="G45:G66" si="2">ROUND(D45/$L$38*100,1)</f>
        <v>2.7</v>
      </c>
    </row>
    <row r="46" spans="1:15" s="1" customFormat="1" ht="12.75" customHeight="1" x14ac:dyDescent="0.4">
      <c r="A46" s="59" t="s">
        <v>17</v>
      </c>
      <c r="B46" s="60">
        <f>SUM(B15:B19)</f>
        <v>257</v>
      </c>
      <c r="C46" s="60">
        <f>SUM(C15:C19)</f>
        <v>242</v>
      </c>
      <c r="D46" s="60">
        <f>SUM(D15:D19)</f>
        <v>499</v>
      </c>
      <c r="E46" s="61">
        <f t="shared" si="0"/>
        <v>3.9</v>
      </c>
      <c r="F46" s="61">
        <f t="shared" si="1"/>
        <v>3.2</v>
      </c>
      <c r="G46" s="62">
        <f t="shared" si="2"/>
        <v>3.5</v>
      </c>
    </row>
    <row r="47" spans="1:15" s="1" customFormat="1" ht="12.75" customHeight="1" x14ac:dyDescent="0.4">
      <c r="A47" s="63" t="s">
        <v>18</v>
      </c>
      <c r="B47" s="64">
        <f>SUM(B20:B24)</f>
        <v>295</v>
      </c>
      <c r="C47" s="64">
        <f>SUM(C20:C24)</f>
        <v>282</v>
      </c>
      <c r="D47" s="64">
        <f>SUM(D20:D24)</f>
        <v>577</v>
      </c>
      <c r="E47" s="65">
        <f t="shared" si="0"/>
        <v>4.5</v>
      </c>
      <c r="F47" s="65">
        <f t="shared" si="1"/>
        <v>3.8</v>
      </c>
      <c r="G47" s="66">
        <f t="shared" si="2"/>
        <v>4.0999999999999996</v>
      </c>
    </row>
    <row r="48" spans="1:15" s="1" customFormat="1" ht="12.75" customHeight="1" x14ac:dyDescent="0.4">
      <c r="A48" s="59" t="s">
        <v>19</v>
      </c>
      <c r="B48" s="60">
        <f>SUM(B25:B29)</f>
        <v>287</v>
      </c>
      <c r="C48" s="60">
        <f>SUM(C25:C29)</f>
        <v>324</v>
      </c>
      <c r="D48" s="60">
        <f>SUM(D25:D29)</f>
        <v>611</v>
      </c>
      <c r="E48" s="61">
        <f t="shared" si="0"/>
        <v>4.4000000000000004</v>
      </c>
      <c r="F48" s="61">
        <f t="shared" si="1"/>
        <v>4.3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243</v>
      </c>
      <c r="C49" s="60">
        <f>SUM(C30:C34)</f>
        <v>237</v>
      </c>
      <c r="D49" s="60">
        <f>SUM(D30:D34)</f>
        <v>480</v>
      </c>
      <c r="E49" s="61">
        <f t="shared" si="0"/>
        <v>3.7</v>
      </c>
      <c r="F49" s="61">
        <f t="shared" si="1"/>
        <v>3.2</v>
      </c>
      <c r="G49" s="62">
        <f t="shared" si="2"/>
        <v>3.4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251</v>
      </c>
      <c r="C50" s="60">
        <f>SUM(C35:C39)</f>
        <v>246</v>
      </c>
      <c r="D50" s="60">
        <f>SUM(D35:D39)</f>
        <v>497</v>
      </c>
      <c r="E50" s="61">
        <f t="shared" si="0"/>
        <v>3.8</v>
      </c>
      <c r="F50" s="61">
        <f t="shared" si="1"/>
        <v>3.3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326</v>
      </c>
      <c r="C51" s="60">
        <f>SUM(G5:G9)</f>
        <v>299</v>
      </c>
      <c r="D51" s="60">
        <f>SUM(H5:H9)</f>
        <v>625</v>
      </c>
      <c r="E51" s="61">
        <f t="shared" si="0"/>
        <v>4.9000000000000004</v>
      </c>
      <c r="F51" s="61">
        <f t="shared" si="1"/>
        <v>4</v>
      </c>
      <c r="G51" s="62">
        <f t="shared" si="2"/>
        <v>4.4000000000000004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376</v>
      </c>
      <c r="C52" s="60">
        <f>SUM(G10:G14)</f>
        <v>368</v>
      </c>
      <c r="D52" s="60">
        <f>SUM(H10:H14)</f>
        <v>744</v>
      </c>
      <c r="E52" s="61">
        <f t="shared" si="0"/>
        <v>5.7</v>
      </c>
      <c r="F52" s="61">
        <f t="shared" si="1"/>
        <v>4.9000000000000004</v>
      </c>
      <c r="G52" s="62">
        <f t="shared" si="2"/>
        <v>5.3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482</v>
      </c>
      <c r="C53" s="60">
        <f>SUM(G15:G19)</f>
        <v>443</v>
      </c>
      <c r="D53" s="60">
        <f>SUM(H15:H19)</f>
        <v>925</v>
      </c>
      <c r="E53" s="61">
        <f t="shared" si="0"/>
        <v>7.3</v>
      </c>
      <c r="F53" s="61">
        <f t="shared" si="1"/>
        <v>5.9</v>
      </c>
      <c r="G53" s="62">
        <f t="shared" si="2"/>
        <v>6.6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521</v>
      </c>
      <c r="C54" s="60">
        <f>SUM(G20:G24)</f>
        <v>477</v>
      </c>
      <c r="D54" s="60">
        <f>SUM(H20:H24)</f>
        <v>998</v>
      </c>
      <c r="E54" s="61">
        <f t="shared" si="0"/>
        <v>7.9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487</v>
      </c>
      <c r="C55" s="60">
        <f>SUM(G25:G29)</f>
        <v>496</v>
      </c>
      <c r="D55" s="60">
        <f>SUM(H25:H29)</f>
        <v>983</v>
      </c>
      <c r="E55" s="61">
        <f t="shared" si="0"/>
        <v>7.4</v>
      </c>
      <c r="F55" s="61">
        <f t="shared" si="1"/>
        <v>6.6</v>
      </c>
      <c r="G55" s="62">
        <f t="shared" si="2"/>
        <v>7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431</v>
      </c>
      <c r="C56" s="68">
        <f>SUM(G30:G34)</f>
        <v>475</v>
      </c>
      <c r="D56" s="68">
        <f>SUM(H30:H34)</f>
        <v>906</v>
      </c>
      <c r="E56" s="69">
        <f t="shared" si="0"/>
        <v>6.5</v>
      </c>
      <c r="F56" s="61">
        <f t="shared" si="1"/>
        <v>6.3</v>
      </c>
      <c r="G56" s="70">
        <f t="shared" si="2"/>
        <v>6.4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550</v>
      </c>
      <c r="C57" s="60">
        <f>SUM(G35:G39)</f>
        <v>603</v>
      </c>
      <c r="D57" s="60">
        <f>SUM(H35:H39)</f>
        <v>1153</v>
      </c>
      <c r="E57" s="61">
        <f t="shared" si="0"/>
        <v>8.3000000000000007</v>
      </c>
      <c r="F57" s="65">
        <f t="shared" si="1"/>
        <v>8</v>
      </c>
      <c r="G57" s="62">
        <f t="shared" si="2"/>
        <v>8.1999999999999993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714</v>
      </c>
      <c r="C58" s="60">
        <f>SUM(K5:K9)</f>
        <v>824</v>
      </c>
      <c r="D58" s="60">
        <f>SUM(L5:L9)</f>
        <v>1538</v>
      </c>
      <c r="E58" s="61">
        <f t="shared" si="0"/>
        <v>10.8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431</v>
      </c>
      <c r="C59" s="60">
        <f>SUM(K10:K14)</f>
        <v>628</v>
      </c>
      <c r="D59" s="60">
        <f>SUM(L10:L14)</f>
        <v>1059</v>
      </c>
      <c r="E59" s="61">
        <f t="shared" si="0"/>
        <v>6.5</v>
      </c>
      <c r="F59" s="61">
        <f t="shared" si="1"/>
        <v>8.4</v>
      </c>
      <c r="G59" s="62">
        <f t="shared" si="2"/>
        <v>7.5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342</v>
      </c>
      <c r="C60" s="60">
        <f>SUM(K15:K19)</f>
        <v>553</v>
      </c>
      <c r="D60" s="60">
        <f>SUM(L15:L19)</f>
        <v>895</v>
      </c>
      <c r="E60" s="61">
        <f t="shared" si="0"/>
        <v>5.2</v>
      </c>
      <c r="F60" s="61">
        <f t="shared" si="1"/>
        <v>7.4</v>
      </c>
      <c r="G60" s="62">
        <f t="shared" si="2"/>
        <v>6.4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199</v>
      </c>
      <c r="C61" s="60">
        <f>SUM(K20:K24)</f>
        <v>343</v>
      </c>
      <c r="D61" s="60">
        <f>SUM(L20:L24)</f>
        <v>542</v>
      </c>
      <c r="E61" s="61">
        <f t="shared" si="0"/>
        <v>3</v>
      </c>
      <c r="F61" s="61">
        <f t="shared" si="1"/>
        <v>4.5999999999999996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80</v>
      </c>
      <c r="C62" s="60">
        <f>SUM(K25:K29)</f>
        <v>226</v>
      </c>
      <c r="D62" s="60">
        <f>SUM(L25:L29)</f>
        <v>306</v>
      </c>
      <c r="E62" s="61">
        <f t="shared" si="0"/>
        <v>1.2</v>
      </c>
      <c r="F62" s="61">
        <f t="shared" si="1"/>
        <v>3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15</v>
      </c>
      <c r="C63" s="60">
        <f>SUM(K30:K34)</f>
        <v>82</v>
      </c>
      <c r="D63" s="60">
        <f>SUM(L30:L34)</f>
        <v>97</v>
      </c>
      <c r="E63" s="61">
        <f t="shared" si="0"/>
        <v>0.2</v>
      </c>
      <c r="F63" s="61">
        <f t="shared" si="1"/>
        <v>1.1000000000000001</v>
      </c>
      <c r="G63" s="62">
        <f t="shared" si="2"/>
        <v>0.7</v>
      </c>
    </row>
    <row r="64" spans="1:11" s="1" customFormat="1" ht="12.75" customHeight="1" x14ac:dyDescent="0.4">
      <c r="A64" s="100" t="s">
        <v>35</v>
      </c>
      <c r="B64" s="73">
        <f>SUM(J35:J36)</f>
        <v>1</v>
      </c>
      <c r="C64" s="73">
        <f>SUM(K35:K36)</f>
        <v>10</v>
      </c>
      <c r="D64" s="73">
        <f>SUM(L35:L36)</f>
        <v>11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565</v>
      </c>
      <c r="C65" s="38">
        <f>SUM(C44:C46)</f>
        <v>579</v>
      </c>
      <c r="D65" s="38">
        <f>SUM(D44:D46)</f>
        <v>1144</v>
      </c>
      <c r="E65" s="57">
        <f t="shared" si="0"/>
        <v>8.6</v>
      </c>
      <c r="F65" s="57">
        <f t="shared" si="1"/>
        <v>7.7</v>
      </c>
      <c r="G65" s="58">
        <f t="shared" si="2"/>
        <v>8.1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3699</v>
      </c>
      <c r="C66" s="38">
        <f>SUM(C47:C56)</f>
        <v>3647</v>
      </c>
      <c r="D66" s="38">
        <f>SUM(D47:D56)</f>
        <v>7346</v>
      </c>
      <c r="E66" s="61">
        <f t="shared" si="0"/>
        <v>56.1</v>
      </c>
      <c r="F66" s="61">
        <f t="shared" si="1"/>
        <v>48.7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2332</v>
      </c>
      <c r="C67" s="80">
        <f>SUM(C57:C64)</f>
        <v>3269</v>
      </c>
      <c r="D67" s="80">
        <f>SUM(D57:D64)</f>
        <v>5601</v>
      </c>
      <c r="E67" s="81">
        <f>ROUND(B67/$J$38*100,1)</f>
        <v>35.4</v>
      </c>
      <c r="F67" s="81">
        <f>ROUND(C67/K38*100,1)</f>
        <v>43.6</v>
      </c>
      <c r="G67" s="82">
        <f>ROUND(D67/L38*100,1)</f>
        <v>39.700000000000003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51</v>
      </c>
    </row>
    <row r="4" spans="1:12" s="1" customFormat="1" ht="12.75" customHeight="1" x14ac:dyDescent="0.4">
      <c r="A4" s="7" t="s">
        <v>2</v>
      </c>
      <c r="B4" s="104" t="s">
        <v>3</v>
      </c>
      <c r="C4" s="104" t="s">
        <v>4</v>
      </c>
      <c r="D4" s="103" t="s">
        <v>5</v>
      </c>
      <c r="E4" s="108" t="s">
        <v>2</v>
      </c>
      <c r="F4" s="127" t="s">
        <v>3</v>
      </c>
      <c r="G4" s="126" t="s">
        <v>4</v>
      </c>
      <c r="H4" s="105" t="s">
        <v>5</v>
      </c>
      <c r="I4" s="10" t="s">
        <v>2</v>
      </c>
      <c r="J4" s="126" t="s">
        <v>3</v>
      </c>
      <c r="K4" s="104" t="s">
        <v>4</v>
      </c>
      <c r="L4" s="11" t="s">
        <v>5</v>
      </c>
    </row>
    <row r="5" spans="1:12" s="1" customFormat="1" ht="12.75" customHeight="1" x14ac:dyDescent="0.4">
      <c r="A5" s="59">
        <v>0</v>
      </c>
      <c r="B5" s="117">
        <v>20</v>
      </c>
      <c r="C5" s="118">
        <v>16</v>
      </c>
      <c r="D5" s="119">
        <v>36</v>
      </c>
      <c r="E5" s="19">
        <v>35</v>
      </c>
      <c r="F5" s="111">
        <v>46</v>
      </c>
      <c r="G5" s="111">
        <v>55</v>
      </c>
      <c r="H5" s="112">
        <v>101</v>
      </c>
      <c r="I5" s="22">
        <v>70</v>
      </c>
      <c r="J5" s="20">
        <v>141</v>
      </c>
      <c r="K5" s="20">
        <v>165</v>
      </c>
      <c r="L5" s="23">
        <v>306</v>
      </c>
    </row>
    <row r="6" spans="1:12" s="1" customFormat="1" ht="12.75" customHeight="1" x14ac:dyDescent="0.4">
      <c r="A6" s="59">
        <v>1</v>
      </c>
      <c r="B6" s="117">
        <v>20</v>
      </c>
      <c r="C6" s="118">
        <v>32</v>
      </c>
      <c r="D6" s="119">
        <v>52</v>
      </c>
      <c r="E6" s="19">
        <v>36</v>
      </c>
      <c r="F6" s="111">
        <v>67</v>
      </c>
      <c r="G6" s="111">
        <v>45</v>
      </c>
      <c r="H6" s="112">
        <v>112</v>
      </c>
      <c r="I6" s="22">
        <v>71</v>
      </c>
      <c r="J6" s="20">
        <v>140</v>
      </c>
      <c r="K6" s="20">
        <v>145</v>
      </c>
      <c r="L6" s="23">
        <v>285</v>
      </c>
    </row>
    <row r="7" spans="1:12" s="1" customFormat="1" ht="12.75" customHeight="1" x14ac:dyDescent="0.4">
      <c r="A7" s="59">
        <v>2</v>
      </c>
      <c r="B7" s="117">
        <v>28</v>
      </c>
      <c r="C7" s="118">
        <v>16</v>
      </c>
      <c r="D7" s="119">
        <v>44</v>
      </c>
      <c r="E7" s="19">
        <v>37</v>
      </c>
      <c r="F7" s="111">
        <v>69</v>
      </c>
      <c r="G7" s="111">
        <v>66</v>
      </c>
      <c r="H7" s="112">
        <v>135</v>
      </c>
      <c r="I7" s="22">
        <v>72</v>
      </c>
      <c r="J7" s="20">
        <v>147</v>
      </c>
      <c r="K7" s="20">
        <v>166</v>
      </c>
      <c r="L7" s="23">
        <v>313</v>
      </c>
    </row>
    <row r="8" spans="1:12" s="1" customFormat="1" ht="12.75" customHeight="1" x14ac:dyDescent="0.4">
      <c r="A8" s="59">
        <v>3</v>
      </c>
      <c r="B8" s="117">
        <v>18</v>
      </c>
      <c r="C8" s="118">
        <v>43</v>
      </c>
      <c r="D8" s="119">
        <v>61</v>
      </c>
      <c r="E8" s="19">
        <v>38</v>
      </c>
      <c r="F8" s="111">
        <v>74</v>
      </c>
      <c r="G8" s="111">
        <v>73</v>
      </c>
      <c r="H8" s="112">
        <v>147</v>
      </c>
      <c r="I8" s="22">
        <v>73</v>
      </c>
      <c r="J8" s="20">
        <v>135</v>
      </c>
      <c r="K8" s="20">
        <v>193</v>
      </c>
      <c r="L8" s="23">
        <v>328</v>
      </c>
    </row>
    <row r="9" spans="1:12" s="1" customFormat="1" ht="12.75" customHeight="1" x14ac:dyDescent="0.4">
      <c r="A9" s="59">
        <v>4</v>
      </c>
      <c r="B9" s="120">
        <v>31</v>
      </c>
      <c r="C9" s="120">
        <v>38</v>
      </c>
      <c r="D9" s="121">
        <v>69</v>
      </c>
      <c r="E9" s="29">
        <v>39</v>
      </c>
      <c r="F9" s="113">
        <v>66</v>
      </c>
      <c r="G9" s="113">
        <v>69</v>
      </c>
      <c r="H9" s="114">
        <v>135</v>
      </c>
      <c r="I9" s="32">
        <v>74</v>
      </c>
      <c r="J9" s="30">
        <v>158</v>
      </c>
      <c r="K9" s="30">
        <v>151</v>
      </c>
      <c r="L9" s="33">
        <v>309</v>
      </c>
    </row>
    <row r="10" spans="1:12" s="1" customFormat="1" ht="12.75" customHeight="1" x14ac:dyDescent="0.4">
      <c r="A10" s="63">
        <v>5</v>
      </c>
      <c r="B10" s="117">
        <v>33</v>
      </c>
      <c r="C10" s="118">
        <v>24</v>
      </c>
      <c r="D10" s="119">
        <v>57</v>
      </c>
      <c r="E10" s="19">
        <v>40</v>
      </c>
      <c r="F10" s="111">
        <v>69</v>
      </c>
      <c r="G10" s="111">
        <v>61</v>
      </c>
      <c r="H10" s="112">
        <v>130</v>
      </c>
      <c r="I10" s="22">
        <v>75</v>
      </c>
      <c r="J10" s="20">
        <v>119</v>
      </c>
      <c r="K10" s="20">
        <v>163</v>
      </c>
      <c r="L10" s="23">
        <v>282</v>
      </c>
    </row>
    <row r="11" spans="1:12" s="1" customFormat="1" ht="12.75" customHeight="1" x14ac:dyDescent="0.4">
      <c r="A11" s="59">
        <v>6</v>
      </c>
      <c r="B11" s="117">
        <v>25</v>
      </c>
      <c r="C11" s="118">
        <v>40</v>
      </c>
      <c r="D11" s="119">
        <v>65</v>
      </c>
      <c r="E11" s="19">
        <v>41</v>
      </c>
      <c r="F11" s="111">
        <v>64</v>
      </c>
      <c r="G11" s="111">
        <v>76</v>
      </c>
      <c r="H11" s="112">
        <v>140</v>
      </c>
      <c r="I11" s="22">
        <v>76</v>
      </c>
      <c r="J11" s="20">
        <v>97</v>
      </c>
      <c r="K11" s="20">
        <v>144</v>
      </c>
      <c r="L11" s="23">
        <v>241</v>
      </c>
    </row>
    <row r="12" spans="1:12" s="1" customFormat="1" ht="12.75" customHeight="1" x14ac:dyDescent="0.4">
      <c r="A12" s="59">
        <v>7</v>
      </c>
      <c r="B12" s="117">
        <v>39</v>
      </c>
      <c r="C12" s="118">
        <v>34</v>
      </c>
      <c r="D12" s="119">
        <v>73</v>
      </c>
      <c r="E12" s="19">
        <v>42</v>
      </c>
      <c r="F12" s="111">
        <v>68</v>
      </c>
      <c r="G12" s="111">
        <v>65</v>
      </c>
      <c r="H12" s="112">
        <v>133</v>
      </c>
      <c r="I12" s="22">
        <v>77</v>
      </c>
      <c r="J12" s="20">
        <v>64</v>
      </c>
      <c r="K12" s="20">
        <v>106</v>
      </c>
      <c r="L12" s="23">
        <v>170</v>
      </c>
    </row>
    <row r="13" spans="1:12" s="1" customFormat="1" ht="12.75" customHeight="1" x14ac:dyDescent="0.4">
      <c r="A13" s="59">
        <v>8</v>
      </c>
      <c r="B13" s="117">
        <v>42</v>
      </c>
      <c r="C13" s="118">
        <v>40</v>
      </c>
      <c r="D13" s="119">
        <v>82</v>
      </c>
      <c r="E13" s="19">
        <v>43</v>
      </c>
      <c r="F13" s="111">
        <v>76</v>
      </c>
      <c r="G13" s="111">
        <v>67</v>
      </c>
      <c r="H13" s="112">
        <v>143</v>
      </c>
      <c r="I13" s="22">
        <v>78</v>
      </c>
      <c r="J13" s="20">
        <v>68</v>
      </c>
      <c r="K13" s="20">
        <v>92</v>
      </c>
      <c r="L13" s="23">
        <v>160</v>
      </c>
    </row>
    <row r="14" spans="1:12" s="1" customFormat="1" ht="12.75" customHeight="1" x14ac:dyDescent="0.4">
      <c r="A14" s="67">
        <v>9</v>
      </c>
      <c r="B14" s="122">
        <v>49</v>
      </c>
      <c r="C14" s="120">
        <v>48</v>
      </c>
      <c r="D14" s="121">
        <v>97</v>
      </c>
      <c r="E14" s="29">
        <v>44</v>
      </c>
      <c r="F14" s="113">
        <v>101</v>
      </c>
      <c r="G14" s="113">
        <v>90</v>
      </c>
      <c r="H14" s="114">
        <v>191</v>
      </c>
      <c r="I14" s="32">
        <v>79</v>
      </c>
      <c r="J14" s="30">
        <v>82</v>
      </c>
      <c r="K14" s="30">
        <v>133</v>
      </c>
      <c r="L14" s="33">
        <v>215</v>
      </c>
    </row>
    <row r="15" spans="1:12" s="1" customFormat="1" ht="12.75" customHeight="1" x14ac:dyDescent="0.4">
      <c r="A15" s="59">
        <v>10</v>
      </c>
      <c r="B15" s="117">
        <v>41</v>
      </c>
      <c r="C15" s="118">
        <v>53</v>
      </c>
      <c r="D15" s="119">
        <v>94</v>
      </c>
      <c r="E15" s="19">
        <v>45</v>
      </c>
      <c r="F15" s="111">
        <v>80</v>
      </c>
      <c r="G15" s="111">
        <v>77</v>
      </c>
      <c r="H15" s="112">
        <v>157</v>
      </c>
      <c r="I15" s="22">
        <v>80</v>
      </c>
      <c r="J15" s="20">
        <v>93</v>
      </c>
      <c r="K15" s="20">
        <v>98</v>
      </c>
      <c r="L15" s="23">
        <v>191</v>
      </c>
    </row>
    <row r="16" spans="1:12" s="1" customFormat="1" ht="12.75" customHeight="1" x14ac:dyDescent="0.4">
      <c r="A16" s="59">
        <v>11</v>
      </c>
      <c r="B16" s="117">
        <v>52</v>
      </c>
      <c r="C16" s="118">
        <v>53</v>
      </c>
      <c r="D16" s="119">
        <v>105</v>
      </c>
      <c r="E16" s="19">
        <v>46</v>
      </c>
      <c r="F16" s="111">
        <v>92</v>
      </c>
      <c r="G16" s="111">
        <v>84</v>
      </c>
      <c r="H16" s="112">
        <v>176</v>
      </c>
      <c r="I16" s="22">
        <v>81</v>
      </c>
      <c r="J16" s="20">
        <v>65</v>
      </c>
      <c r="K16" s="20">
        <v>136</v>
      </c>
      <c r="L16" s="23">
        <v>201</v>
      </c>
    </row>
    <row r="17" spans="1:12" s="1" customFormat="1" ht="12.75" customHeight="1" x14ac:dyDescent="0.4">
      <c r="A17" s="59">
        <v>12</v>
      </c>
      <c r="B17" s="117">
        <v>55</v>
      </c>
      <c r="C17" s="118">
        <v>39</v>
      </c>
      <c r="D17" s="119">
        <v>94</v>
      </c>
      <c r="E17" s="19">
        <v>47</v>
      </c>
      <c r="F17" s="111">
        <v>93</v>
      </c>
      <c r="G17" s="111">
        <v>94</v>
      </c>
      <c r="H17" s="112">
        <v>187</v>
      </c>
      <c r="I17" s="22">
        <v>82</v>
      </c>
      <c r="J17" s="20">
        <v>65</v>
      </c>
      <c r="K17" s="20">
        <v>122</v>
      </c>
      <c r="L17" s="23">
        <v>187</v>
      </c>
    </row>
    <row r="18" spans="1:12" s="1" customFormat="1" ht="12.75" customHeight="1" x14ac:dyDescent="0.4">
      <c r="A18" s="59">
        <v>13</v>
      </c>
      <c r="B18" s="117">
        <v>53</v>
      </c>
      <c r="C18" s="118">
        <v>46</v>
      </c>
      <c r="D18" s="119">
        <v>99</v>
      </c>
      <c r="E18" s="19">
        <v>48</v>
      </c>
      <c r="F18" s="111">
        <v>109</v>
      </c>
      <c r="G18" s="111">
        <v>94</v>
      </c>
      <c r="H18" s="112">
        <v>203</v>
      </c>
      <c r="I18" s="22">
        <v>83</v>
      </c>
      <c r="J18" s="20">
        <v>65</v>
      </c>
      <c r="K18" s="20">
        <v>93</v>
      </c>
      <c r="L18" s="23">
        <v>158</v>
      </c>
    </row>
    <row r="19" spans="1:12" s="1" customFormat="1" ht="12.75" customHeight="1" x14ac:dyDescent="0.4">
      <c r="A19" s="59">
        <v>14</v>
      </c>
      <c r="B19" s="122">
        <v>55</v>
      </c>
      <c r="C19" s="120">
        <v>53</v>
      </c>
      <c r="D19" s="121">
        <v>108</v>
      </c>
      <c r="E19" s="29">
        <v>49</v>
      </c>
      <c r="F19" s="113">
        <v>109</v>
      </c>
      <c r="G19" s="113">
        <v>85</v>
      </c>
      <c r="H19" s="114">
        <v>194</v>
      </c>
      <c r="I19" s="32">
        <v>84</v>
      </c>
      <c r="J19" s="30">
        <v>53</v>
      </c>
      <c r="K19" s="30">
        <v>95</v>
      </c>
      <c r="L19" s="33">
        <v>148</v>
      </c>
    </row>
    <row r="20" spans="1:12" s="1" customFormat="1" ht="12.75" customHeight="1" x14ac:dyDescent="0.4">
      <c r="A20" s="63">
        <v>15</v>
      </c>
      <c r="B20" s="117">
        <v>63</v>
      </c>
      <c r="C20" s="118">
        <v>47</v>
      </c>
      <c r="D20" s="119">
        <v>110</v>
      </c>
      <c r="E20" s="19">
        <v>50</v>
      </c>
      <c r="F20" s="111">
        <v>107</v>
      </c>
      <c r="G20" s="111">
        <v>117</v>
      </c>
      <c r="H20" s="112">
        <v>224</v>
      </c>
      <c r="I20" s="22">
        <v>85</v>
      </c>
      <c r="J20" s="20">
        <v>54</v>
      </c>
      <c r="K20" s="20">
        <v>93</v>
      </c>
      <c r="L20" s="23">
        <v>147</v>
      </c>
    </row>
    <row r="21" spans="1:12" s="1" customFormat="1" ht="12.75" customHeight="1" x14ac:dyDescent="0.4">
      <c r="A21" s="59">
        <v>16</v>
      </c>
      <c r="B21" s="117">
        <v>43</v>
      </c>
      <c r="C21" s="118">
        <v>69</v>
      </c>
      <c r="D21" s="119">
        <v>112</v>
      </c>
      <c r="E21" s="19">
        <v>51</v>
      </c>
      <c r="F21" s="111">
        <v>112</v>
      </c>
      <c r="G21" s="111">
        <v>87</v>
      </c>
      <c r="H21" s="112">
        <v>199</v>
      </c>
      <c r="I21" s="22">
        <v>86</v>
      </c>
      <c r="J21" s="20">
        <v>37</v>
      </c>
      <c r="K21" s="20">
        <v>72</v>
      </c>
      <c r="L21" s="23">
        <v>109</v>
      </c>
    </row>
    <row r="22" spans="1:12" s="1" customFormat="1" ht="12.75" customHeight="1" x14ac:dyDescent="0.4">
      <c r="A22" s="59">
        <v>17</v>
      </c>
      <c r="B22" s="117">
        <v>66</v>
      </c>
      <c r="C22" s="118">
        <v>58</v>
      </c>
      <c r="D22" s="119">
        <v>124</v>
      </c>
      <c r="E22" s="19">
        <v>52</v>
      </c>
      <c r="F22" s="111">
        <v>110</v>
      </c>
      <c r="G22" s="111">
        <v>105</v>
      </c>
      <c r="H22" s="112">
        <v>215</v>
      </c>
      <c r="I22" s="22">
        <v>87</v>
      </c>
      <c r="J22" s="20">
        <v>47</v>
      </c>
      <c r="K22" s="20">
        <v>72</v>
      </c>
      <c r="L22" s="23">
        <v>119</v>
      </c>
    </row>
    <row r="23" spans="1:12" s="1" customFormat="1" ht="12.75" customHeight="1" x14ac:dyDescent="0.4">
      <c r="A23" s="59">
        <v>18</v>
      </c>
      <c r="B23" s="117">
        <v>65</v>
      </c>
      <c r="C23" s="118">
        <v>55</v>
      </c>
      <c r="D23" s="119">
        <v>120</v>
      </c>
      <c r="E23" s="19">
        <v>53</v>
      </c>
      <c r="F23" s="111">
        <v>83</v>
      </c>
      <c r="G23" s="111">
        <v>82</v>
      </c>
      <c r="H23" s="112">
        <v>165</v>
      </c>
      <c r="I23" s="22">
        <v>88</v>
      </c>
      <c r="J23" s="20">
        <v>36</v>
      </c>
      <c r="K23" s="20">
        <v>61</v>
      </c>
      <c r="L23" s="23">
        <v>97</v>
      </c>
    </row>
    <row r="24" spans="1:12" s="1" customFormat="1" ht="12.75" customHeight="1" x14ac:dyDescent="0.4">
      <c r="A24" s="67">
        <v>19</v>
      </c>
      <c r="B24" s="122">
        <v>43</v>
      </c>
      <c r="C24" s="120">
        <v>46</v>
      </c>
      <c r="D24" s="121">
        <v>89</v>
      </c>
      <c r="E24" s="29">
        <v>54</v>
      </c>
      <c r="F24" s="113">
        <v>97</v>
      </c>
      <c r="G24" s="113">
        <v>90</v>
      </c>
      <c r="H24" s="114">
        <v>187</v>
      </c>
      <c r="I24" s="32">
        <v>89</v>
      </c>
      <c r="J24" s="30">
        <v>32</v>
      </c>
      <c r="K24" s="30">
        <v>53</v>
      </c>
      <c r="L24" s="33">
        <v>85</v>
      </c>
    </row>
    <row r="25" spans="1:12" s="1" customFormat="1" ht="12.75" customHeight="1" x14ac:dyDescent="0.4">
      <c r="A25" s="59">
        <v>20</v>
      </c>
      <c r="B25" s="117">
        <v>57</v>
      </c>
      <c r="C25" s="118">
        <v>55</v>
      </c>
      <c r="D25" s="119">
        <v>112</v>
      </c>
      <c r="E25" s="19">
        <v>55</v>
      </c>
      <c r="F25" s="111">
        <v>110</v>
      </c>
      <c r="G25" s="111">
        <v>107</v>
      </c>
      <c r="H25" s="112">
        <v>217</v>
      </c>
      <c r="I25" s="22">
        <v>90</v>
      </c>
      <c r="J25" s="20">
        <v>25</v>
      </c>
      <c r="K25" s="20">
        <v>50</v>
      </c>
      <c r="L25" s="23">
        <v>75</v>
      </c>
    </row>
    <row r="26" spans="1:12" s="1" customFormat="1" ht="12.75" customHeight="1" x14ac:dyDescent="0.4">
      <c r="A26" s="59">
        <v>21</v>
      </c>
      <c r="B26" s="117">
        <v>53</v>
      </c>
      <c r="C26" s="118">
        <v>59</v>
      </c>
      <c r="D26" s="119">
        <v>112</v>
      </c>
      <c r="E26" s="19">
        <v>56</v>
      </c>
      <c r="F26" s="111">
        <v>100</v>
      </c>
      <c r="G26" s="111">
        <v>100</v>
      </c>
      <c r="H26" s="112">
        <v>200</v>
      </c>
      <c r="I26" s="22">
        <v>91</v>
      </c>
      <c r="J26" s="20">
        <v>23</v>
      </c>
      <c r="K26" s="20">
        <v>46</v>
      </c>
      <c r="L26" s="23">
        <v>69</v>
      </c>
    </row>
    <row r="27" spans="1:12" s="1" customFormat="1" ht="12.75" customHeight="1" x14ac:dyDescent="0.4">
      <c r="A27" s="59">
        <v>22</v>
      </c>
      <c r="B27" s="117">
        <v>58</v>
      </c>
      <c r="C27" s="118">
        <v>75</v>
      </c>
      <c r="D27" s="119">
        <v>133</v>
      </c>
      <c r="E27" s="19">
        <v>57</v>
      </c>
      <c r="F27" s="111">
        <v>74</v>
      </c>
      <c r="G27" s="111">
        <v>97</v>
      </c>
      <c r="H27" s="112">
        <v>171</v>
      </c>
      <c r="I27" s="22">
        <v>92</v>
      </c>
      <c r="J27" s="20">
        <v>13</v>
      </c>
      <c r="K27" s="20">
        <v>48</v>
      </c>
      <c r="L27" s="23">
        <v>61</v>
      </c>
    </row>
    <row r="28" spans="1:12" s="1" customFormat="1" ht="12.75" customHeight="1" x14ac:dyDescent="0.4">
      <c r="A28" s="59">
        <v>23</v>
      </c>
      <c r="B28" s="117">
        <v>51</v>
      </c>
      <c r="C28" s="118">
        <v>62</v>
      </c>
      <c r="D28" s="119">
        <v>113</v>
      </c>
      <c r="E28" s="19">
        <v>58</v>
      </c>
      <c r="F28" s="111">
        <v>107</v>
      </c>
      <c r="G28" s="111">
        <v>113</v>
      </c>
      <c r="H28" s="112">
        <v>220</v>
      </c>
      <c r="I28" s="22">
        <v>93</v>
      </c>
      <c r="J28" s="20">
        <v>10</v>
      </c>
      <c r="K28" s="20">
        <v>40</v>
      </c>
      <c r="L28" s="23">
        <v>50</v>
      </c>
    </row>
    <row r="29" spans="1:12" s="1" customFormat="1" ht="12.75" customHeight="1" x14ac:dyDescent="0.4">
      <c r="A29" s="59">
        <v>24</v>
      </c>
      <c r="B29" s="122">
        <v>64</v>
      </c>
      <c r="C29" s="120">
        <v>51</v>
      </c>
      <c r="D29" s="121">
        <v>115</v>
      </c>
      <c r="E29" s="29">
        <v>59</v>
      </c>
      <c r="F29" s="113">
        <v>99</v>
      </c>
      <c r="G29" s="113">
        <v>82</v>
      </c>
      <c r="H29" s="114">
        <v>181</v>
      </c>
      <c r="I29" s="32">
        <v>94</v>
      </c>
      <c r="J29" s="30">
        <v>8</v>
      </c>
      <c r="K29" s="30">
        <v>36</v>
      </c>
      <c r="L29" s="33">
        <v>44</v>
      </c>
    </row>
    <row r="30" spans="1:12" s="1" customFormat="1" ht="12.75" customHeight="1" x14ac:dyDescent="0.4">
      <c r="A30" s="63">
        <v>25</v>
      </c>
      <c r="B30" s="117">
        <v>52</v>
      </c>
      <c r="C30" s="118">
        <v>56</v>
      </c>
      <c r="D30" s="119">
        <v>108</v>
      </c>
      <c r="E30" s="19">
        <v>60</v>
      </c>
      <c r="F30" s="111">
        <v>82</v>
      </c>
      <c r="G30" s="111">
        <v>94</v>
      </c>
      <c r="H30" s="112">
        <v>176</v>
      </c>
      <c r="I30" s="22">
        <v>95</v>
      </c>
      <c r="J30" s="20">
        <v>2</v>
      </c>
      <c r="K30" s="20">
        <v>38</v>
      </c>
      <c r="L30" s="23">
        <v>40</v>
      </c>
    </row>
    <row r="31" spans="1:12" s="1" customFormat="1" ht="12.75" customHeight="1" x14ac:dyDescent="0.4">
      <c r="A31" s="59">
        <v>26</v>
      </c>
      <c r="B31" s="117">
        <v>63</v>
      </c>
      <c r="C31" s="118">
        <v>52</v>
      </c>
      <c r="D31" s="119">
        <v>115</v>
      </c>
      <c r="E31" s="19">
        <v>61</v>
      </c>
      <c r="F31" s="111">
        <v>79</v>
      </c>
      <c r="G31" s="111">
        <v>77</v>
      </c>
      <c r="H31" s="112">
        <v>156</v>
      </c>
      <c r="I31" s="22">
        <v>96</v>
      </c>
      <c r="J31" s="20">
        <v>5</v>
      </c>
      <c r="K31" s="20">
        <v>13</v>
      </c>
      <c r="L31" s="23">
        <v>18</v>
      </c>
    </row>
    <row r="32" spans="1:12" s="1" customFormat="1" ht="12.75" customHeight="1" x14ac:dyDescent="0.4">
      <c r="A32" s="59">
        <v>27</v>
      </c>
      <c r="B32" s="117">
        <v>50</v>
      </c>
      <c r="C32" s="118">
        <v>36</v>
      </c>
      <c r="D32" s="119">
        <v>86</v>
      </c>
      <c r="E32" s="19">
        <v>62</v>
      </c>
      <c r="F32" s="111">
        <v>82</v>
      </c>
      <c r="G32" s="111">
        <v>102</v>
      </c>
      <c r="H32" s="112">
        <v>184</v>
      </c>
      <c r="I32" s="22">
        <v>97</v>
      </c>
      <c r="J32" s="20">
        <v>3</v>
      </c>
      <c r="K32" s="20">
        <v>18</v>
      </c>
      <c r="L32" s="23">
        <v>21</v>
      </c>
    </row>
    <row r="33" spans="1:15" s="1" customFormat="1" ht="12.75" customHeight="1" x14ac:dyDescent="0.4">
      <c r="A33" s="59">
        <v>28</v>
      </c>
      <c r="B33" s="117">
        <v>38</v>
      </c>
      <c r="C33" s="118">
        <v>37</v>
      </c>
      <c r="D33" s="119">
        <v>75</v>
      </c>
      <c r="E33" s="19">
        <v>63</v>
      </c>
      <c r="F33" s="111">
        <v>95</v>
      </c>
      <c r="G33" s="111">
        <v>111</v>
      </c>
      <c r="H33" s="112">
        <v>206</v>
      </c>
      <c r="I33" s="22">
        <v>98</v>
      </c>
      <c r="J33" s="20">
        <v>4</v>
      </c>
      <c r="K33" s="20">
        <v>9</v>
      </c>
      <c r="L33" s="23">
        <v>13</v>
      </c>
    </row>
    <row r="34" spans="1:15" s="1" customFormat="1" ht="12.75" customHeight="1" x14ac:dyDescent="0.4">
      <c r="A34" s="67">
        <v>29</v>
      </c>
      <c r="B34" s="122">
        <v>42</v>
      </c>
      <c r="C34" s="120">
        <v>50</v>
      </c>
      <c r="D34" s="121">
        <v>92</v>
      </c>
      <c r="E34" s="29">
        <v>64</v>
      </c>
      <c r="F34" s="113">
        <v>86</v>
      </c>
      <c r="G34" s="113">
        <v>96</v>
      </c>
      <c r="H34" s="114">
        <v>182</v>
      </c>
      <c r="I34" s="32">
        <v>99</v>
      </c>
      <c r="J34" s="30">
        <v>1</v>
      </c>
      <c r="K34" s="30">
        <v>9</v>
      </c>
      <c r="L34" s="33">
        <v>10</v>
      </c>
    </row>
    <row r="35" spans="1:15" s="1" customFormat="1" ht="12.75" customHeight="1" x14ac:dyDescent="0.4">
      <c r="A35" s="59">
        <v>30</v>
      </c>
      <c r="B35" s="117">
        <v>52</v>
      </c>
      <c r="C35" s="118">
        <v>38</v>
      </c>
      <c r="D35" s="119">
        <v>90</v>
      </c>
      <c r="E35" s="19">
        <v>65</v>
      </c>
      <c r="F35" s="111">
        <v>109</v>
      </c>
      <c r="G35" s="111">
        <v>105</v>
      </c>
      <c r="H35" s="112">
        <v>214</v>
      </c>
      <c r="I35" s="22">
        <v>100</v>
      </c>
      <c r="J35" s="20">
        <v>0</v>
      </c>
      <c r="K35" s="20">
        <v>5</v>
      </c>
      <c r="L35" s="23">
        <v>5</v>
      </c>
    </row>
    <row r="36" spans="1:15" s="1" customFormat="1" ht="12.75" customHeight="1" x14ac:dyDescent="0.4">
      <c r="A36" s="59">
        <v>31</v>
      </c>
      <c r="B36" s="117">
        <v>52</v>
      </c>
      <c r="C36" s="118">
        <v>57</v>
      </c>
      <c r="D36" s="119">
        <v>109</v>
      </c>
      <c r="E36" s="19">
        <v>66</v>
      </c>
      <c r="F36" s="111">
        <v>99</v>
      </c>
      <c r="G36" s="111">
        <v>104</v>
      </c>
      <c r="H36" s="112">
        <v>203</v>
      </c>
      <c r="I36" s="22" t="s">
        <v>6</v>
      </c>
      <c r="J36" s="109">
        <v>1</v>
      </c>
      <c r="K36" s="110">
        <v>6</v>
      </c>
      <c r="L36" s="128">
        <v>7</v>
      </c>
      <c r="O36" s="36"/>
    </row>
    <row r="37" spans="1:15" s="1" customFormat="1" ht="12.75" customHeight="1" x14ac:dyDescent="0.4">
      <c r="A37" s="59">
        <v>32</v>
      </c>
      <c r="B37" s="117">
        <v>56</v>
      </c>
      <c r="C37" s="118">
        <v>54</v>
      </c>
      <c r="D37" s="119">
        <v>110</v>
      </c>
      <c r="E37" s="19">
        <v>67</v>
      </c>
      <c r="F37" s="111">
        <v>99</v>
      </c>
      <c r="G37" s="111">
        <v>97</v>
      </c>
      <c r="H37" s="112">
        <v>196</v>
      </c>
      <c r="I37" s="106"/>
      <c r="J37" s="38"/>
      <c r="K37" s="38"/>
      <c r="L37" s="129"/>
    </row>
    <row r="38" spans="1:15" s="1" customFormat="1" ht="12.75" customHeight="1" x14ac:dyDescent="0.4">
      <c r="A38" s="59">
        <v>33</v>
      </c>
      <c r="B38" s="117">
        <v>42</v>
      </c>
      <c r="C38" s="118">
        <v>52</v>
      </c>
      <c r="D38" s="119">
        <v>94</v>
      </c>
      <c r="E38" s="19">
        <v>68</v>
      </c>
      <c r="F38" s="111">
        <v>117</v>
      </c>
      <c r="G38" s="111">
        <v>145</v>
      </c>
      <c r="H38" s="112">
        <v>262</v>
      </c>
      <c r="I38" s="107" t="s">
        <v>7</v>
      </c>
      <c r="J38" s="41">
        <f>SUM(B5:B39)+SUM(F5:F39)+SUM(J5:J36)</f>
        <v>6555</v>
      </c>
      <c r="K38" s="41">
        <f>SUM(C5:C39)+SUM(G5:G39)+SUM(K5:K36)</f>
        <v>7462</v>
      </c>
      <c r="L38" s="130">
        <f>SUM(D5:D39)+SUM(H5:H39)+SUM(L5:L36)</f>
        <v>14017</v>
      </c>
    </row>
    <row r="39" spans="1:15" s="1" customFormat="1" ht="12.75" customHeight="1" thickBot="1" x14ac:dyDescent="0.45">
      <c r="A39" s="79">
        <v>34</v>
      </c>
      <c r="B39" s="123">
        <v>49</v>
      </c>
      <c r="C39" s="124">
        <v>53</v>
      </c>
      <c r="D39" s="125">
        <v>102</v>
      </c>
      <c r="E39" s="43">
        <v>69</v>
      </c>
      <c r="F39" s="115">
        <v>112</v>
      </c>
      <c r="G39" s="115">
        <v>142</v>
      </c>
      <c r="H39" s="116">
        <v>254</v>
      </c>
      <c r="I39" s="79" t="s">
        <v>8</v>
      </c>
      <c r="J39" s="44">
        <v>7385</v>
      </c>
      <c r="K39" s="138" t="s">
        <v>9</v>
      </c>
      <c r="L39" s="140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117</v>
      </c>
      <c r="C44" s="56">
        <f>SUM(C5:C9)</f>
        <v>145</v>
      </c>
      <c r="D44" s="56">
        <f>SUM(D5:D9)</f>
        <v>262</v>
      </c>
      <c r="E44" s="57">
        <f>ROUND(B44/$J$38*100,1)</f>
        <v>1.8</v>
      </c>
      <c r="F44" s="57">
        <f>ROUND(C44/$K$38*100,1)</f>
        <v>1.9</v>
      </c>
      <c r="G44" s="58">
        <f>ROUND(D44/$L$38*100,1)</f>
        <v>1.9</v>
      </c>
    </row>
    <row r="45" spans="1:15" s="1" customFormat="1" ht="12.75" customHeight="1" x14ac:dyDescent="0.4">
      <c r="A45" s="59" t="s">
        <v>16</v>
      </c>
      <c r="B45" s="60">
        <f>SUM(B10:B14)</f>
        <v>188</v>
      </c>
      <c r="C45" s="60">
        <f>SUM(C10:C14)</f>
        <v>186</v>
      </c>
      <c r="D45" s="60">
        <f>SUM(D10:D14)</f>
        <v>374</v>
      </c>
      <c r="E45" s="61">
        <f t="shared" ref="E45:E66" si="0">ROUND(B45/$J$38*100,1)</f>
        <v>2.9</v>
      </c>
      <c r="F45" s="61">
        <f t="shared" ref="F45:F66" si="1">ROUND(C45/$K$38*100,1)</f>
        <v>2.5</v>
      </c>
      <c r="G45" s="62">
        <f t="shared" ref="G45:G66" si="2">ROUND(D45/$L$38*100,1)</f>
        <v>2.7</v>
      </c>
    </row>
    <row r="46" spans="1:15" s="1" customFormat="1" ht="12.75" customHeight="1" x14ac:dyDescent="0.4">
      <c r="A46" s="59" t="s">
        <v>17</v>
      </c>
      <c r="B46" s="60">
        <f>SUM(B15:B19)</f>
        <v>256</v>
      </c>
      <c r="C46" s="60">
        <f>SUM(C15:C19)</f>
        <v>244</v>
      </c>
      <c r="D46" s="60">
        <f>SUM(D15:D19)</f>
        <v>500</v>
      </c>
      <c r="E46" s="61">
        <f t="shared" si="0"/>
        <v>3.9</v>
      </c>
      <c r="F46" s="61">
        <f t="shared" si="1"/>
        <v>3.3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280</v>
      </c>
      <c r="C47" s="64">
        <f>SUM(C20:C24)</f>
        <v>275</v>
      </c>
      <c r="D47" s="64">
        <f>SUM(D20:D24)</f>
        <v>555</v>
      </c>
      <c r="E47" s="65">
        <f t="shared" si="0"/>
        <v>4.3</v>
      </c>
      <c r="F47" s="65">
        <f t="shared" si="1"/>
        <v>3.7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283</v>
      </c>
      <c r="C48" s="60">
        <f>SUM(C25:C29)</f>
        <v>302</v>
      </c>
      <c r="D48" s="60">
        <f>SUM(D25:D29)</f>
        <v>585</v>
      </c>
      <c r="E48" s="61">
        <f t="shared" si="0"/>
        <v>4.3</v>
      </c>
      <c r="F48" s="61">
        <f t="shared" si="1"/>
        <v>4</v>
      </c>
      <c r="G48" s="62">
        <f t="shared" si="2"/>
        <v>4.2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245</v>
      </c>
      <c r="C49" s="60">
        <f>SUM(C30:C34)</f>
        <v>231</v>
      </c>
      <c r="D49" s="60">
        <f>SUM(D30:D34)</f>
        <v>476</v>
      </c>
      <c r="E49" s="61">
        <f t="shared" si="0"/>
        <v>3.7</v>
      </c>
      <c r="F49" s="61">
        <f t="shared" si="1"/>
        <v>3.1</v>
      </c>
      <c r="G49" s="62">
        <f t="shared" si="2"/>
        <v>3.4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251</v>
      </c>
      <c r="C50" s="60">
        <f>SUM(C35:C39)</f>
        <v>254</v>
      </c>
      <c r="D50" s="60">
        <f>SUM(D35:D39)</f>
        <v>505</v>
      </c>
      <c r="E50" s="61">
        <f t="shared" si="0"/>
        <v>3.8</v>
      </c>
      <c r="F50" s="61">
        <f t="shared" si="1"/>
        <v>3.4</v>
      </c>
      <c r="G50" s="62">
        <f t="shared" si="2"/>
        <v>3.6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322</v>
      </c>
      <c r="C51" s="60">
        <f>SUM(G5:G9)</f>
        <v>308</v>
      </c>
      <c r="D51" s="60">
        <f>SUM(H5:H9)</f>
        <v>630</v>
      </c>
      <c r="E51" s="61">
        <f t="shared" si="0"/>
        <v>4.9000000000000004</v>
      </c>
      <c r="F51" s="61">
        <f t="shared" si="1"/>
        <v>4.0999999999999996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378</v>
      </c>
      <c r="C52" s="60">
        <f>SUM(G10:G14)</f>
        <v>359</v>
      </c>
      <c r="D52" s="60">
        <f>SUM(H10:H14)</f>
        <v>737</v>
      </c>
      <c r="E52" s="61">
        <f t="shared" si="0"/>
        <v>5.8</v>
      </c>
      <c r="F52" s="61">
        <f t="shared" si="1"/>
        <v>4.8</v>
      </c>
      <c r="G52" s="62">
        <f t="shared" si="2"/>
        <v>5.3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483</v>
      </c>
      <c r="C53" s="60">
        <f>SUM(G15:G19)</f>
        <v>434</v>
      </c>
      <c r="D53" s="60">
        <f>SUM(H15:H19)</f>
        <v>917</v>
      </c>
      <c r="E53" s="61">
        <f t="shared" si="0"/>
        <v>7.4</v>
      </c>
      <c r="F53" s="61">
        <f t="shared" si="1"/>
        <v>5.8</v>
      </c>
      <c r="G53" s="62">
        <f t="shared" si="2"/>
        <v>6.5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509</v>
      </c>
      <c r="C54" s="60">
        <f>SUM(G20:G24)</f>
        <v>481</v>
      </c>
      <c r="D54" s="60">
        <f>SUM(H20:H24)</f>
        <v>990</v>
      </c>
      <c r="E54" s="61">
        <f t="shared" si="0"/>
        <v>7.8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490</v>
      </c>
      <c r="C55" s="60">
        <f>SUM(G25:G29)</f>
        <v>499</v>
      </c>
      <c r="D55" s="60">
        <f>SUM(H25:H29)</f>
        <v>989</v>
      </c>
      <c r="E55" s="61">
        <f t="shared" si="0"/>
        <v>7.5</v>
      </c>
      <c r="F55" s="61">
        <f t="shared" si="1"/>
        <v>6.7</v>
      </c>
      <c r="G55" s="62">
        <f t="shared" si="2"/>
        <v>7.1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424</v>
      </c>
      <c r="C56" s="68">
        <f>SUM(G30:G34)</f>
        <v>480</v>
      </c>
      <c r="D56" s="68">
        <f>SUM(H30:H34)</f>
        <v>904</v>
      </c>
      <c r="E56" s="69">
        <f t="shared" si="0"/>
        <v>6.5</v>
      </c>
      <c r="F56" s="61">
        <f t="shared" si="1"/>
        <v>6.4</v>
      </c>
      <c r="G56" s="70">
        <f t="shared" si="2"/>
        <v>6.4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536</v>
      </c>
      <c r="C57" s="60">
        <f>SUM(G35:G39)</f>
        <v>593</v>
      </c>
      <c r="D57" s="60">
        <f>SUM(H35:H39)</f>
        <v>1129</v>
      </c>
      <c r="E57" s="61">
        <f t="shared" si="0"/>
        <v>8.1999999999999993</v>
      </c>
      <c r="F57" s="65">
        <f t="shared" si="1"/>
        <v>7.9</v>
      </c>
      <c r="G57" s="62">
        <f t="shared" si="2"/>
        <v>8.1</v>
      </c>
      <c r="H57" s="71"/>
    </row>
    <row r="58" spans="1:11" s="1" customFormat="1" ht="12.75" customHeight="1" x14ac:dyDescent="0.4">
      <c r="A58" s="59" t="s">
        <v>29</v>
      </c>
      <c r="B58" s="60">
        <f>SUM(J5:J9)</f>
        <v>721</v>
      </c>
      <c r="C58" s="60">
        <f>SUM(K5:K9)</f>
        <v>820</v>
      </c>
      <c r="D58" s="60">
        <f>SUM(L5:L9)</f>
        <v>1541</v>
      </c>
      <c r="E58" s="61">
        <f t="shared" si="0"/>
        <v>11</v>
      </c>
      <c r="F58" s="61">
        <f t="shared" si="1"/>
        <v>11</v>
      </c>
      <c r="G58" s="62">
        <f t="shared" si="2"/>
        <v>11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430</v>
      </c>
      <c r="C59" s="60">
        <f>SUM(K10:K14)</f>
        <v>638</v>
      </c>
      <c r="D59" s="60">
        <f>SUM(L10:L14)</f>
        <v>1068</v>
      </c>
      <c r="E59" s="61">
        <f t="shared" si="0"/>
        <v>6.6</v>
      </c>
      <c r="F59" s="61">
        <f t="shared" si="1"/>
        <v>8.5</v>
      </c>
      <c r="G59" s="62">
        <f t="shared" si="2"/>
        <v>7.6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341</v>
      </c>
      <c r="C60" s="60">
        <f>SUM(K15:K19)</f>
        <v>544</v>
      </c>
      <c r="D60" s="60">
        <f>SUM(L15:L19)</f>
        <v>885</v>
      </c>
      <c r="E60" s="61">
        <f t="shared" si="0"/>
        <v>5.2</v>
      </c>
      <c r="F60" s="61">
        <f t="shared" si="1"/>
        <v>7.3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206</v>
      </c>
      <c r="C61" s="60">
        <f>SUM(K20:K24)</f>
        <v>351</v>
      </c>
      <c r="D61" s="60">
        <f>SUM(L20:L24)</f>
        <v>557</v>
      </c>
      <c r="E61" s="61">
        <f t="shared" si="0"/>
        <v>3.1</v>
      </c>
      <c r="F61" s="61">
        <f t="shared" si="1"/>
        <v>4.7</v>
      </c>
      <c r="G61" s="62">
        <f t="shared" si="2"/>
        <v>4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79</v>
      </c>
      <c r="C62" s="60">
        <f>SUM(K25:K29)</f>
        <v>220</v>
      </c>
      <c r="D62" s="60">
        <f>SUM(L25:L29)</f>
        <v>299</v>
      </c>
      <c r="E62" s="61">
        <f t="shared" si="0"/>
        <v>1.2</v>
      </c>
      <c r="F62" s="61">
        <f t="shared" si="1"/>
        <v>2.9</v>
      </c>
      <c r="G62" s="62">
        <f t="shared" si="2"/>
        <v>2.1</v>
      </c>
    </row>
    <row r="63" spans="1:11" s="1" customFormat="1" ht="12.75" customHeight="1" x14ac:dyDescent="0.4">
      <c r="A63" s="59" t="s">
        <v>34</v>
      </c>
      <c r="B63" s="60">
        <f>SUM(J30:J34)</f>
        <v>15</v>
      </c>
      <c r="C63" s="60">
        <f>SUM(K30:K34)</f>
        <v>87</v>
      </c>
      <c r="D63" s="60">
        <f>SUM(L30:L34)</f>
        <v>102</v>
      </c>
      <c r="E63" s="61">
        <f t="shared" si="0"/>
        <v>0.2</v>
      </c>
      <c r="F63" s="61">
        <f t="shared" si="1"/>
        <v>1.2</v>
      </c>
      <c r="G63" s="62">
        <f t="shared" si="2"/>
        <v>0.7</v>
      </c>
    </row>
    <row r="64" spans="1:11" s="1" customFormat="1" ht="12.75" customHeight="1" x14ac:dyDescent="0.4">
      <c r="A64" s="102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561</v>
      </c>
      <c r="C65" s="38">
        <f>SUM(C44:C46)</f>
        <v>575</v>
      </c>
      <c r="D65" s="38">
        <f>SUM(D44:D46)</f>
        <v>1136</v>
      </c>
      <c r="E65" s="57">
        <f t="shared" si="0"/>
        <v>8.6</v>
      </c>
      <c r="F65" s="57">
        <f t="shared" si="1"/>
        <v>7.7</v>
      </c>
      <c r="G65" s="58">
        <f t="shared" si="2"/>
        <v>8.1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3665</v>
      </c>
      <c r="C66" s="38">
        <f>SUM(C47:C56)</f>
        <v>3623</v>
      </c>
      <c r="D66" s="38">
        <f>SUM(D47:D56)</f>
        <v>7288</v>
      </c>
      <c r="E66" s="61">
        <f t="shared" si="0"/>
        <v>55.9</v>
      </c>
      <c r="F66" s="61">
        <f t="shared" si="1"/>
        <v>48.6</v>
      </c>
      <c r="G66" s="62">
        <f t="shared" si="2"/>
        <v>52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2329</v>
      </c>
      <c r="C67" s="80">
        <f>SUM(C57:C64)</f>
        <v>3264</v>
      </c>
      <c r="D67" s="80">
        <f>SUM(D57:D64)</f>
        <v>5593</v>
      </c>
      <c r="E67" s="81">
        <f>ROUND(B67/$J$38*100,1)</f>
        <v>35.5</v>
      </c>
      <c r="F67" s="81">
        <f>ROUND(C67/K38*100,1)</f>
        <v>43.7</v>
      </c>
      <c r="G67" s="82">
        <f>ROUND(D67/L38*100,1)</f>
        <v>39.9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41</v>
      </c>
    </row>
    <row r="4" spans="1:12" s="1" customFormat="1" ht="12.75" customHeight="1" x14ac:dyDescent="0.4">
      <c r="A4" s="7" t="s">
        <v>2</v>
      </c>
      <c r="B4" s="51" t="s">
        <v>3</v>
      </c>
      <c r="C4" s="51" t="s">
        <v>4</v>
      </c>
      <c r="D4" s="9" t="s">
        <v>5</v>
      </c>
      <c r="E4" s="10" t="s">
        <v>2</v>
      </c>
      <c r="F4" s="7" t="s">
        <v>3</v>
      </c>
      <c r="G4" s="51" t="s">
        <v>4</v>
      </c>
      <c r="H4" s="11" t="s">
        <v>5</v>
      </c>
      <c r="I4" s="10" t="s">
        <v>2</v>
      </c>
      <c r="J4" s="51" t="s">
        <v>3</v>
      </c>
      <c r="K4" s="5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26</v>
      </c>
      <c r="C5" s="13">
        <v>28</v>
      </c>
      <c r="D5" s="14">
        <v>54</v>
      </c>
      <c r="E5" s="15">
        <v>35</v>
      </c>
      <c r="F5" s="16">
        <v>69</v>
      </c>
      <c r="G5" s="16">
        <v>51</v>
      </c>
      <c r="H5" s="17">
        <v>120</v>
      </c>
      <c r="I5" s="15">
        <v>70</v>
      </c>
      <c r="J5" s="13">
        <v>147</v>
      </c>
      <c r="K5" s="13">
        <v>143</v>
      </c>
      <c r="L5" s="18">
        <v>290</v>
      </c>
    </row>
    <row r="6" spans="1:12" s="1" customFormat="1" ht="12.75" customHeight="1" x14ac:dyDescent="0.4">
      <c r="A6" s="19">
        <v>1</v>
      </c>
      <c r="B6" s="20">
        <v>23</v>
      </c>
      <c r="C6" s="20">
        <v>20</v>
      </c>
      <c r="D6" s="21">
        <v>43</v>
      </c>
      <c r="E6" s="22">
        <v>36</v>
      </c>
      <c r="F6" s="20">
        <v>69</v>
      </c>
      <c r="G6" s="20">
        <v>55</v>
      </c>
      <c r="H6" s="21">
        <v>124</v>
      </c>
      <c r="I6" s="22">
        <v>71</v>
      </c>
      <c r="J6" s="20">
        <v>143</v>
      </c>
      <c r="K6" s="20">
        <v>164</v>
      </c>
      <c r="L6" s="23">
        <v>307</v>
      </c>
    </row>
    <row r="7" spans="1:12" s="1" customFormat="1" ht="12.75" customHeight="1" x14ac:dyDescent="0.4">
      <c r="A7" s="19">
        <v>2</v>
      </c>
      <c r="B7" s="20">
        <v>22</v>
      </c>
      <c r="C7" s="20">
        <v>41</v>
      </c>
      <c r="D7" s="21">
        <v>63</v>
      </c>
      <c r="E7" s="22">
        <v>37</v>
      </c>
      <c r="F7" s="20">
        <v>65</v>
      </c>
      <c r="G7" s="20">
        <v>76</v>
      </c>
      <c r="H7" s="21">
        <v>141</v>
      </c>
      <c r="I7" s="22">
        <v>72</v>
      </c>
      <c r="J7" s="20">
        <v>144</v>
      </c>
      <c r="K7" s="20">
        <v>190</v>
      </c>
      <c r="L7" s="23">
        <v>334</v>
      </c>
    </row>
    <row r="8" spans="1:12" s="1" customFormat="1" ht="12.75" customHeight="1" x14ac:dyDescent="0.4">
      <c r="A8" s="19">
        <v>3</v>
      </c>
      <c r="B8" s="20">
        <v>33</v>
      </c>
      <c r="C8" s="20">
        <v>40</v>
      </c>
      <c r="D8" s="21">
        <v>73</v>
      </c>
      <c r="E8" s="22">
        <v>38</v>
      </c>
      <c r="F8" s="20">
        <v>66</v>
      </c>
      <c r="G8" s="20">
        <v>73</v>
      </c>
      <c r="H8" s="21">
        <v>139</v>
      </c>
      <c r="I8" s="22">
        <v>73</v>
      </c>
      <c r="J8" s="20">
        <v>160</v>
      </c>
      <c r="K8" s="20">
        <v>165</v>
      </c>
      <c r="L8" s="23">
        <v>325</v>
      </c>
    </row>
    <row r="9" spans="1:12" s="1" customFormat="1" ht="12.75" customHeight="1" x14ac:dyDescent="0.4">
      <c r="A9" s="19">
        <v>4</v>
      </c>
      <c r="B9" s="20">
        <v>34</v>
      </c>
      <c r="C9" s="20">
        <v>30</v>
      </c>
      <c r="D9" s="21">
        <v>64</v>
      </c>
      <c r="E9" s="22">
        <v>39</v>
      </c>
      <c r="F9" s="20">
        <v>67</v>
      </c>
      <c r="G9" s="20">
        <v>58</v>
      </c>
      <c r="H9" s="21">
        <v>125</v>
      </c>
      <c r="I9" s="22">
        <v>74</v>
      </c>
      <c r="J9" s="20">
        <v>122</v>
      </c>
      <c r="K9" s="20">
        <v>171</v>
      </c>
      <c r="L9" s="23">
        <v>293</v>
      </c>
    </row>
    <row r="10" spans="1:12" s="1" customFormat="1" ht="12.75" customHeight="1" x14ac:dyDescent="0.4">
      <c r="A10" s="24">
        <v>5</v>
      </c>
      <c r="B10" s="25">
        <v>29</v>
      </c>
      <c r="C10" s="25">
        <v>35</v>
      </c>
      <c r="D10" s="26">
        <v>64</v>
      </c>
      <c r="E10" s="27">
        <v>40</v>
      </c>
      <c r="F10" s="25">
        <v>71</v>
      </c>
      <c r="G10" s="25">
        <v>77</v>
      </c>
      <c r="H10" s="26">
        <v>148</v>
      </c>
      <c r="I10" s="27">
        <v>75</v>
      </c>
      <c r="J10" s="25">
        <v>113</v>
      </c>
      <c r="K10" s="25">
        <v>139</v>
      </c>
      <c r="L10" s="28">
        <v>252</v>
      </c>
    </row>
    <row r="11" spans="1:12" s="1" customFormat="1" ht="12.75" customHeight="1" x14ac:dyDescent="0.4">
      <c r="A11" s="19">
        <v>6</v>
      </c>
      <c r="B11" s="20">
        <v>34</v>
      </c>
      <c r="C11" s="20">
        <v>39</v>
      </c>
      <c r="D11" s="21">
        <v>73</v>
      </c>
      <c r="E11" s="22">
        <v>41</v>
      </c>
      <c r="F11" s="20">
        <v>69</v>
      </c>
      <c r="G11" s="20">
        <v>77</v>
      </c>
      <c r="H11" s="21">
        <v>146</v>
      </c>
      <c r="I11" s="22">
        <v>76</v>
      </c>
      <c r="J11" s="20">
        <v>68</v>
      </c>
      <c r="K11" s="20">
        <v>107</v>
      </c>
      <c r="L11" s="23">
        <v>175</v>
      </c>
    </row>
    <row r="12" spans="1:12" s="1" customFormat="1" ht="12.75" customHeight="1" x14ac:dyDescent="0.4">
      <c r="A12" s="19">
        <v>7</v>
      </c>
      <c r="B12" s="20">
        <v>41</v>
      </c>
      <c r="C12" s="20">
        <v>41</v>
      </c>
      <c r="D12" s="21">
        <v>82</v>
      </c>
      <c r="E12" s="22">
        <v>42</v>
      </c>
      <c r="F12" s="20">
        <v>81</v>
      </c>
      <c r="G12" s="20">
        <v>71</v>
      </c>
      <c r="H12" s="21">
        <v>152</v>
      </c>
      <c r="I12" s="22">
        <v>77</v>
      </c>
      <c r="J12" s="20">
        <v>67</v>
      </c>
      <c r="K12" s="20">
        <v>110</v>
      </c>
      <c r="L12" s="23">
        <v>177</v>
      </c>
    </row>
    <row r="13" spans="1:12" s="1" customFormat="1" ht="12.75" customHeight="1" x14ac:dyDescent="0.4">
      <c r="A13" s="19">
        <v>8</v>
      </c>
      <c r="B13" s="20">
        <v>47</v>
      </c>
      <c r="C13" s="20">
        <v>43</v>
      </c>
      <c r="D13" s="21">
        <v>90</v>
      </c>
      <c r="E13" s="22">
        <v>43</v>
      </c>
      <c r="F13" s="20">
        <v>95</v>
      </c>
      <c r="G13" s="20">
        <v>82</v>
      </c>
      <c r="H13" s="21">
        <v>177</v>
      </c>
      <c r="I13" s="22">
        <v>78</v>
      </c>
      <c r="J13" s="20">
        <v>82</v>
      </c>
      <c r="K13" s="20">
        <v>112</v>
      </c>
      <c r="L13" s="23">
        <v>194</v>
      </c>
    </row>
    <row r="14" spans="1:12" s="1" customFormat="1" ht="12.75" customHeight="1" x14ac:dyDescent="0.4">
      <c r="A14" s="29">
        <v>9</v>
      </c>
      <c r="B14" s="30">
        <v>47</v>
      </c>
      <c r="C14" s="30">
        <v>54</v>
      </c>
      <c r="D14" s="31">
        <v>101</v>
      </c>
      <c r="E14" s="32">
        <v>44</v>
      </c>
      <c r="F14" s="30">
        <v>81</v>
      </c>
      <c r="G14" s="30">
        <v>82</v>
      </c>
      <c r="H14" s="31">
        <v>163</v>
      </c>
      <c r="I14" s="32">
        <v>79</v>
      </c>
      <c r="J14" s="30">
        <v>97</v>
      </c>
      <c r="K14" s="30">
        <v>107</v>
      </c>
      <c r="L14" s="33">
        <v>204</v>
      </c>
    </row>
    <row r="15" spans="1:12" s="1" customFormat="1" ht="12.75" customHeight="1" x14ac:dyDescent="0.4">
      <c r="A15" s="19">
        <v>10</v>
      </c>
      <c r="B15" s="20">
        <v>47</v>
      </c>
      <c r="C15" s="20">
        <v>54</v>
      </c>
      <c r="D15" s="21">
        <v>101</v>
      </c>
      <c r="E15" s="22">
        <v>45</v>
      </c>
      <c r="F15" s="20">
        <v>92</v>
      </c>
      <c r="G15" s="20">
        <v>80</v>
      </c>
      <c r="H15" s="21">
        <v>172</v>
      </c>
      <c r="I15" s="22">
        <v>80</v>
      </c>
      <c r="J15" s="20">
        <v>69</v>
      </c>
      <c r="K15" s="20">
        <v>140</v>
      </c>
      <c r="L15" s="23">
        <v>209</v>
      </c>
    </row>
    <row r="16" spans="1:12" s="1" customFormat="1" ht="12.75" customHeight="1" x14ac:dyDescent="0.4">
      <c r="A16" s="19">
        <v>11</v>
      </c>
      <c r="B16" s="20">
        <v>58</v>
      </c>
      <c r="C16" s="20">
        <v>41</v>
      </c>
      <c r="D16" s="21">
        <v>99</v>
      </c>
      <c r="E16" s="22">
        <v>46</v>
      </c>
      <c r="F16" s="20">
        <v>88</v>
      </c>
      <c r="G16" s="20">
        <v>90</v>
      </c>
      <c r="H16" s="21">
        <v>178</v>
      </c>
      <c r="I16" s="22">
        <v>81</v>
      </c>
      <c r="J16" s="20">
        <v>78</v>
      </c>
      <c r="K16" s="20">
        <v>125</v>
      </c>
      <c r="L16" s="23">
        <v>203</v>
      </c>
    </row>
    <row r="17" spans="1:12" s="1" customFormat="1" ht="12.75" customHeight="1" x14ac:dyDescent="0.4">
      <c r="A17" s="19">
        <v>12</v>
      </c>
      <c r="B17" s="20">
        <v>51</v>
      </c>
      <c r="C17" s="20">
        <v>46</v>
      </c>
      <c r="D17" s="21">
        <v>97</v>
      </c>
      <c r="E17" s="22">
        <v>47</v>
      </c>
      <c r="F17" s="20">
        <v>110</v>
      </c>
      <c r="G17" s="20">
        <v>98</v>
      </c>
      <c r="H17" s="21">
        <v>208</v>
      </c>
      <c r="I17" s="22">
        <v>82</v>
      </c>
      <c r="J17" s="20">
        <v>63</v>
      </c>
      <c r="K17" s="20">
        <v>102</v>
      </c>
      <c r="L17" s="23">
        <v>165</v>
      </c>
    </row>
    <row r="18" spans="1:12" s="1" customFormat="1" ht="12.75" customHeight="1" x14ac:dyDescent="0.4">
      <c r="A18" s="19">
        <v>13</v>
      </c>
      <c r="B18" s="20">
        <v>58</v>
      </c>
      <c r="C18" s="20">
        <v>51</v>
      </c>
      <c r="D18" s="21">
        <v>109</v>
      </c>
      <c r="E18" s="22">
        <v>48</v>
      </c>
      <c r="F18" s="20">
        <v>107</v>
      </c>
      <c r="G18" s="20">
        <v>83</v>
      </c>
      <c r="H18" s="21">
        <v>190</v>
      </c>
      <c r="I18" s="22">
        <v>83</v>
      </c>
      <c r="J18" s="20">
        <v>65</v>
      </c>
      <c r="K18" s="20">
        <v>101</v>
      </c>
      <c r="L18" s="23">
        <v>166</v>
      </c>
    </row>
    <row r="19" spans="1:12" s="1" customFormat="1" ht="12.75" customHeight="1" x14ac:dyDescent="0.4">
      <c r="A19" s="19">
        <v>14</v>
      </c>
      <c r="B19" s="20">
        <v>61</v>
      </c>
      <c r="C19" s="20">
        <v>51</v>
      </c>
      <c r="D19" s="21">
        <v>112</v>
      </c>
      <c r="E19" s="22">
        <v>49</v>
      </c>
      <c r="F19" s="20">
        <v>113</v>
      </c>
      <c r="G19" s="20">
        <v>112</v>
      </c>
      <c r="H19" s="21">
        <v>225</v>
      </c>
      <c r="I19" s="22">
        <v>84</v>
      </c>
      <c r="J19" s="20">
        <v>55</v>
      </c>
      <c r="K19" s="20">
        <v>103</v>
      </c>
      <c r="L19" s="23">
        <v>158</v>
      </c>
    </row>
    <row r="20" spans="1:12" s="1" customFormat="1" ht="12.75" customHeight="1" x14ac:dyDescent="0.4">
      <c r="A20" s="24">
        <v>15</v>
      </c>
      <c r="B20" s="25">
        <v>49</v>
      </c>
      <c r="C20" s="25">
        <v>65</v>
      </c>
      <c r="D20" s="26">
        <v>114</v>
      </c>
      <c r="E20" s="27">
        <v>50</v>
      </c>
      <c r="F20" s="25">
        <v>113</v>
      </c>
      <c r="G20" s="25">
        <v>93</v>
      </c>
      <c r="H20" s="26">
        <v>206</v>
      </c>
      <c r="I20" s="27">
        <v>85</v>
      </c>
      <c r="J20" s="25">
        <v>40</v>
      </c>
      <c r="K20" s="25">
        <v>74</v>
      </c>
      <c r="L20" s="28">
        <v>114</v>
      </c>
    </row>
    <row r="21" spans="1:12" s="1" customFormat="1" ht="12.75" customHeight="1" x14ac:dyDescent="0.4">
      <c r="A21" s="19">
        <v>16</v>
      </c>
      <c r="B21" s="20">
        <v>63</v>
      </c>
      <c r="C21" s="20">
        <v>63</v>
      </c>
      <c r="D21" s="21">
        <v>126</v>
      </c>
      <c r="E21" s="22">
        <v>51</v>
      </c>
      <c r="F21" s="20">
        <v>116</v>
      </c>
      <c r="G21" s="20">
        <v>97</v>
      </c>
      <c r="H21" s="21">
        <v>213</v>
      </c>
      <c r="I21" s="22">
        <v>86</v>
      </c>
      <c r="J21" s="20">
        <v>59</v>
      </c>
      <c r="K21" s="20">
        <v>87</v>
      </c>
      <c r="L21" s="23">
        <v>146</v>
      </c>
    </row>
    <row r="22" spans="1:12" s="1" customFormat="1" ht="12.75" customHeight="1" x14ac:dyDescent="0.4">
      <c r="A22" s="19">
        <v>17</v>
      </c>
      <c r="B22" s="20">
        <v>67</v>
      </c>
      <c r="C22" s="20">
        <v>55</v>
      </c>
      <c r="D22" s="21">
        <v>122</v>
      </c>
      <c r="E22" s="22">
        <v>52</v>
      </c>
      <c r="F22" s="20">
        <v>87</v>
      </c>
      <c r="G22" s="20">
        <v>89</v>
      </c>
      <c r="H22" s="21">
        <v>176</v>
      </c>
      <c r="I22" s="22">
        <v>87</v>
      </c>
      <c r="J22" s="20">
        <v>39</v>
      </c>
      <c r="K22" s="20">
        <v>60</v>
      </c>
      <c r="L22" s="23">
        <v>99</v>
      </c>
    </row>
    <row r="23" spans="1:12" s="1" customFormat="1" ht="12.75" customHeight="1" x14ac:dyDescent="0.4">
      <c r="A23" s="19">
        <v>18</v>
      </c>
      <c r="B23" s="20">
        <v>62</v>
      </c>
      <c r="C23" s="20">
        <v>45</v>
      </c>
      <c r="D23" s="21">
        <v>107</v>
      </c>
      <c r="E23" s="22">
        <v>53</v>
      </c>
      <c r="F23" s="20">
        <v>101</v>
      </c>
      <c r="G23" s="20">
        <v>89</v>
      </c>
      <c r="H23" s="21">
        <v>190</v>
      </c>
      <c r="I23" s="22">
        <v>88</v>
      </c>
      <c r="J23" s="20">
        <v>36</v>
      </c>
      <c r="K23" s="20">
        <v>64</v>
      </c>
      <c r="L23" s="23">
        <v>100</v>
      </c>
    </row>
    <row r="24" spans="1:12" s="1" customFormat="1" ht="12.75" customHeight="1" x14ac:dyDescent="0.4">
      <c r="A24" s="29">
        <v>19</v>
      </c>
      <c r="B24" s="30">
        <v>46</v>
      </c>
      <c r="C24" s="30">
        <v>55</v>
      </c>
      <c r="D24" s="31">
        <v>101</v>
      </c>
      <c r="E24" s="32">
        <v>54</v>
      </c>
      <c r="F24" s="30">
        <v>109</v>
      </c>
      <c r="G24" s="30">
        <v>106</v>
      </c>
      <c r="H24" s="31">
        <v>215</v>
      </c>
      <c r="I24" s="32">
        <v>89</v>
      </c>
      <c r="J24" s="30">
        <v>26</v>
      </c>
      <c r="K24" s="30">
        <v>57</v>
      </c>
      <c r="L24" s="33">
        <v>83</v>
      </c>
    </row>
    <row r="25" spans="1:12" s="1" customFormat="1" ht="12.75" customHeight="1" x14ac:dyDescent="0.4">
      <c r="A25" s="19">
        <v>20</v>
      </c>
      <c r="B25" s="20">
        <v>53</v>
      </c>
      <c r="C25" s="20">
        <v>61</v>
      </c>
      <c r="D25" s="21">
        <v>114</v>
      </c>
      <c r="E25" s="22">
        <v>55</v>
      </c>
      <c r="F25" s="20">
        <v>99</v>
      </c>
      <c r="G25" s="20">
        <v>109</v>
      </c>
      <c r="H25" s="21">
        <v>208</v>
      </c>
      <c r="I25" s="22">
        <v>90</v>
      </c>
      <c r="J25" s="20">
        <v>26</v>
      </c>
      <c r="K25" s="20">
        <v>61</v>
      </c>
      <c r="L25" s="23">
        <v>87</v>
      </c>
    </row>
    <row r="26" spans="1:12" s="1" customFormat="1" ht="12.75" customHeight="1" x14ac:dyDescent="0.4">
      <c r="A26" s="19">
        <v>21</v>
      </c>
      <c r="B26" s="20">
        <v>60</v>
      </c>
      <c r="C26" s="20">
        <v>78</v>
      </c>
      <c r="D26" s="21">
        <v>138</v>
      </c>
      <c r="E26" s="22">
        <v>56</v>
      </c>
      <c r="F26" s="20">
        <v>78</v>
      </c>
      <c r="G26" s="20">
        <v>94</v>
      </c>
      <c r="H26" s="21">
        <v>172</v>
      </c>
      <c r="I26" s="22">
        <v>91</v>
      </c>
      <c r="J26" s="20">
        <v>18</v>
      </c>
      <c r="K26" s="20">
        <v>48</v>
      </c>
      <c r="L26" s="23">
        <v>66</v>
      </c>
    </row>
    <row r="27" spans="1:12" s="1" customFormat="1" ht="12.75" customHeight="1" x14ac:dyDescent="0.4">
      <c r="A27" s="19">
        <v>22</v>
      </c>
      <c r="B27" s="20">
        <v>35</v>
      </c>
      <c r="C27" s="20">
        <v>58</v>
      </c>
      <c r="D27" s="21">
        <v>93</v>
      </c>
      <c r="E27" s="22">
        <v>57</v>
      </c>
      <c r="F27" s="20">
        <v>102</v>
      </c>
      <c r="G27" s="20">
        <v>110</v>
      </c>
      <c r="H27" s="21">
        <v>212</v>
      </c>
      <c r="I27" s="22">
        <v>92</v>
      </c>
      <c r="J27" s="20">
        <v>14</v>
      </c>
      <c r="K27" s="20">
        <v>45</v>
      </c>
      <c r="L27" s="23">
        <v>59</v>
      </c>
    </row>
    <row r="28" spans="1:12" s="1" customFormat="1" ht="12.75" customHeight="1" x14ac:dyDescent="0.4">
      <c r="A28" s="19">
        <v>23</v>
      </c>
      <c r="B28" s="20">
        <v>78</v>
      </c>
      <c r="C28" s="20">
        <v>58</v>
      </c>
      <c r="D28" s="21">
        <v>136</v>
      </c>
      <c r="E28" s="22">
        <v>58</v>
      </c>
      <c r="F28" s="20">
        <v>100</v>
      </c>
      <c r="G28" s="20">
        <v>86</v>
      </c>
      <c r="H28" s="21">
        <v>186</v>
      </c>
      <c r="I28" s="22">
        <v>93</v>
      </c>
      <c r="J28" s="20">
        <v>13</v>
      </c>
      <c r="K28" s="20">
        <v>44</v>
      </c>
      <c r="L28" s="23">
        <v>57</v>
      </c>
    </row>
    <row r="29" spans="1:12" s="1" customFormat="1" ht="12.75" customHeight="1" x14ac:dyDescent="0.4">
      <c r="A29" s="19">
        <v>24</v>
      </c>
      <c r="B29" s="20">
        <v>47</v>
      </c>
      <c r="C29" s="20">
        <v>58</v>
      </c>
      <c r="D29" s="21">
        <v>105</v>
      </c>
      <c r="E29" s="22">
        <v>59</v>
      </c>
      <c r="F29" s="20">
        <v>91</v>
      </c>
      <c r="G29" s="20">
        <v>91</v>
      </c>
      <c r="H29" s="21">
        <v>182</v>
      </c>
      <c r="I29" s="22">
        <v>94</v>
      </c>
      <c r="J29" s="20">
        <v>4</v>
      </c>
      <c r="K29" s="20">
        <v>41</v>
      </c>
      <c r="L29" s="23">
        <v>45</v>
      </c>
    </row>
    <row r="30" spans="1:12" s="1" customFormat="1" ht="12.75" customHeight="1" x14ac:dyDescent="0.4">
      <c r="A30" s="24">
        <v>25</v>
      </c>
      <c r="B30" s="25">
        <v>54</v>
      </c>
      <c r="C30" s="25">
        <v>45</v>
      </c>
      <c r="D30" s="26">
        <v>99</v>
      </c>
      <c r="E30" s="27">
        <v>60</v>
      </c>
      <c r="F30" s="25">
        <v>88</v>
      </c>
      <c r="G30" s="25">
        <v>82</v>
      </c>
      <c r="H30" s="26">
        <v>170</v>
      </c>
      <c r="I30" s="27">
        <v>95</v>
      </c>
      <c r="J30" s="25">
        <v>7</v>
      </c>
      <c r="K30" s="25">
        <v>22</v>
      </c>
      <c r="L30" s="28">
        <v>29</v>
      </c>
    </row>
    <row r="31" spans="1:12" s="1" customFormat="1" ht="12.75" customHeight="1" x14ac:dyDescent="0.4">
      <c r="A31" s="19">
        <v>26</v>
      </c>
      <c r="B31" s="20">
        <v>57</v>
      </c>
      <c r="C31" s="20">
        <v>35</v>
      </c>
      <c r="D31" s="21">
        <v>92</v>
      </c>
      <c r="E31" s="22">
        <v>61</v>
      </c>
      <c r="F31" s="20">
        <v>76</v>
      </c>
      <c r="G31" s="20">
        <v>94</v>
      </c>
      <c r="H31" s="21">
        <v>170</v>
      </c>
      <c r="I31" s="22">
        <v>96</v>
      </c>
      <c r="J31" s="20">
        <v>6</v>
      </c>
      <c r="K31" s="20">
        <v>15</v>
      </c>
      <c r="L31" s="23">
        <v>21</v>
      </c>
    </row>
    <row r="32" spans="1:12" s="1" customFormat="1" ht="12.75" customHeight="1" x14ac:dyDescent="0.4">
      <c r="A32" s="19">
        <v>27</v>
      </c>
      <c r="B32" s="20">
        <v>41</v>
      </c>
      <c r="C32" s="20">
        <v>45</v>
      </c>
      <c r="D32" s="21">
        <v>86</v>
      </c>
      <c r="E32" s="22">
        <v>62</v>
      </c>
      <c r="F32" s="20">
        <v>100</v>
      </c>
      <c r="G32" s="20">
        <v>113</v>
      </c>
      <c r="H32" s="21">
        <v>213</v>
      </c>
      <c r="I32" s="22">
        <v>97</v>
      </c>
      <c r="J32" s="20">
        <v>7</v>
      </c>
      <c r="K32" s="20">
        <v>16</v>
      </c>
      <c r="L32" s="23">
        <v>23</v>
      </c>
    </row>
    <row r="33" spans="1:15" s="1" customFormat="1" ht="12.75" customHeight="1" x14ac:dyDescent="0.4">
      <c r="A33" s="19">
        <v>28</v>
      </c>
      <c r="B33" s="20">
        <v>39</v>
      </c>
      <c r="C33" s="20">
        <v>45</v>
      </c>
      <c r="D33" s="21">
        <v>84</v>
      </c>
      <c r="E33" s="22">
        <v>63</v>
      </c>
      <c r="F33" s="20">
        <v>80</v>
      </c>
      <c r="G33" s="20">
        <v>99</v>
      </c>
      <c r="H33" s="21">
        <v>179</v>
      </c>
      <c r="I33" s="22">
        <v>98</v>
      </c>
      <c r="J33" s="20">
        <v>0</v>
      </c>
      <c r="K33" s="20">
        <v>14</v>
      </c>
      <c r="L33" s="23">
        <v>14</v>
      </c>
    </row>
    <row r="34" spans="1:15" s="1" customFormat="1" ht="12.75" customHeight="1" x14ac:dyDescent="0.4">
      <c r="A34" s="29">
        <v>29</v>
      </c>
      <c r="B34" s="30">
        <v>45</v>
      </c>
      <c r="C34" s="30">
        <v>40</v>
      </c>
      <c r="D34" s="31">
        <v>85</v>
      </c>
      <c r="E34" s="32">
        <v>64</v>
      </c>
      <c r="F34" s="30">
        <v>107</v>
      </c>
      <c r="G34" s="30">
        <v>97</v>
      </c>
      <c r="H34" s="31">
        <v>204</v>
      </c>
      <c r="I34" s="32">
        <v>99</v>
      </c>
      <c r="J34" s="30">
        <v>1</v>
      </c>
      <c r="K34" s="30">
        <v>5</v>
      </c>
      <c r="L34" s="33">
        <v>6</v>
      </c>
    </row>
    <row r="35" spans="1:15" s="1" customFormat="1" ht="12.75" customHeight="1" x14ac:dyDescent="0.4">
      <c r="A35" s="19">
        <v>30</v>
      </c>
      <c r="B35" s="20">
        <v>55</v>
      </c>
      <c r="C35" s="20">
        <v>44</v>
      </c>
      <c r="D35" s="21">
        <v>99</v>
      </c>
      <c r="E35" s="22">
        <v>65</v>
      </c>
      <c r="F35" s="20">
        <v>106</v>
      </c>
      <c r="G35" s="20">
        <v>106</v>
      </c>
      <c r="H35" s="21">
        <v>212</v>
      </c>
      <c r="I35" s="22">
        <v>100</v>
      </c>
      <c r="J35" s="20">
        <v>1</v>
      </c>
      <c r="K35" s="20">
        <v>6</v>
      </c>
      <c r="L35" s="23">
        <v>7</v>
      </c>
    </row>
    <row r="36" spans="1:15" s="1" customFormat="1" ht="12.75" customHeight="1" x14ac:dyDescent="0.4">
      <c r="A36" s="19">
        <v>31</v>
      </c>
      <c r="B36" s="20">
        <v>56</v>
      </c>
      <c r="C36" s="20">
        <v>58</v>
      </c>
      <c r="D36" s="21">
        <v>114</v>
      </c>
      <c r="E36" s="22">
        <v>66</v>
      </c>
      <c r="F36" s="20">
        <v>101</v>
      </c>
      <c r="G36" s="20">
        <v>97</v>
      </c>
      <c r="H36" s="21">
        <v>198</v>
      </c>
      <c r="I36" s="22" t="s">
        <v>6</v>
      </c>
      <c r="J36" s="34">
        <v>0</v>
      </c>
      <c r="K36" s="34">
        <v>8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44</v>
      </c>
      <c r="C37" s="20">
        <v>47</v>
      </c>
      <c r="D37" s="21">
        <v>91</v>
      </c>
      <c r="E37" s="22">
        <v>67</v>
      </c>
      <c r="F37" s="20">
        <v>113</v>
      </c>
      <c r="G37" s="20">
        <v>133</v>
      </c>
      <c r="H37" s="21">
        <v>246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50</v>
      </c>
      <c r="C38" s="20">
        <v>50</v>
      </c>
      <c r="D38" s="21">
        <v>100</v>
      </c>
      <c r="E38" s="22">
        <v>68</v>
      </c>
      <c r="F38" s="20">
        <v>106</v>
      </c>
      <c r="G38" s="20">
        <v>148</v>
      </c>
      <c r="H38" s="23">
        <v>254</v>
      </c>
      <c r="I38" s="40" t="s">
        <v>7</v>
      </c>
      <c r="J38" s="41">
        <f>SUM(B5:B39)+SUM(F5:F39)+SUM(J5:J36)</f>
        <v>6691</v>
      </c>
      <c r="K38" s="41">
        <f>SUM(C5:C39)+SUM(G5:G39)+SUM(K5:K36)</f>
        <v>7585</v>
      </c>
      <c r="L38" s="42">
        <f>SUM(D5:D39)+SUM(H5:H39)+SUM(L5:L36)</f>
        <v>14276</v>
      </c>
    </row>
    <row r="39" spans="1:15" s="1" customFormat="1" ht="12.75" customHeight="1" thickBot="1" x14ac:dyDescent="0.45">
      <c r="A39" s="43">
        <v>34</v>
      </c>
      <c r="B39" s="44">
        <v>47</v>
      </c>
      <c r="C39" s="44">
        <v>54</v>
      </c>
      <c r="D39" s="45">
        <v>101</v>
      </c>
      <c r="E39" s="46">
        <v>69</v>
      </c>
      <c r="F39" s="44">
        <v>146</v>
      </c>
      <c r="G39" s="44">
        <v>168</v>
      </c>
      <c r="H39" s="45">
        <v>314</v>
      </c>
      <c r="I39" s="46" t="s">
        <v>8</v>
      </c>
      <c r="J39" s="44">
        <v>7386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138</v>
      </c>
      <c r="C44" s="56">
        <f>SUM(C5:C9)</f>
        <v>159</v>
      </c>
      <c r="D44" s="56">
        <f>SUM(D5:D9)</f>
        <v>297</v>
      </c>
      <c r="E44" s="57">
        <f>ROUND(B44/$J$38*100,1)</f>
        <v>2.1</v>
      </c>
      <c r="F44" s="57">
        <f>ROUND(C44/$K$38*100,1)</f>
        <v>2.1</v>
      </c>
      <c r="G44" s="58">
        <f>ROUND(D44/$L$38*100,1)</f>
        <v>2.1</v>
      </c>
    </row>
    <row r="45" spans="1:15" s="1" customFormat="1" ht="12.75" customHeight="1" x14ac:dyDescent="0.4">
      <c r="A45" s="59" t="s">
        <v>16</v>
      </c>
      <c r="B45" s="60">
        <f>SUM(B10:B14)</f>
        <v>198</v>
      </c>
      <c r="C45" s="60">
        <f>SUM(C10:C14)</f>
        <v>212</v>
      </c>
      <c r="D45" s="60">
        <f>SUM(D10:D14)</f>
        <v>410</v>
      </c>
      <c r="E45" s="61">
        <f t="shared" ref="E45:E66" si="0">ROUND(B45/$J$38*100,1)</f>
        <v>3</v>
      </c>
      <c r="F45" s="61">
        <f t="shared" ref="F45:F66" si="1">ROUND(C45/$K$38*100,1)</f>
        <v>2.8</v>
      </c>
      <c r="G45" s="62">
        <f t="shared" ref="G45:G66" si="2">ROUND(D45/$L$38*100,1)</f>
        <v>2.9</v>
      </c>
    </row>
    <row r="46" spans="1:15" s="1" customFormat="1" ht="12.75" customHeight="1" x14ac:dyDescent="0.4">
      <c r="A46" s="59" t="s">
        <v>17</v>
      </c>
      <c r="B46" s="60">
        <f>SUM(B15:B19)</f>
        <v>275</v>
      </c>
      <c r="C46" s="60">
        <f>SUM(C15:C19)</f>
        <v>243</v>
      </c>
      <c r="D46" s="60">
        <f>SUM(D15:D19)</f>
        <v>518</v>
      </c>
      <c r="E46" s="61">
        <f t="shared" si="0"/>
        <v>4.0999999999999996</v>
      </c>
      <c r="F46" s="61">
        <f t="shared" si="1"/>
        <v>3.2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287</v>
      </c>
      <c r="C47" s="64">
        <f>SUM(C20:C24)</f>
        <v>283</v>
      </c>
      <c r="D47" s="64">
        <f>SUM(D20:D24)</f>
        <v>570</v>
      </c>
      <c r="E47" s="65">
        <f t="shared" si="0"/>
        <v>4.3</v>
      </c>
      <c r="F47" s="65">
        <f t="shared" si="1"/>
        <v>3.7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273</v>
      </c>
      <c r="C48" s="60">
        <f>SUM(C25:C29)</f>
        <v>313</v>
      </c>
      <c r="D48" s="60">
        <f>SUM(D25:D29)</f>
        <v>586</v>
      </c>
      <c r="E48" s="61">
        <f t="shared" si="0"/>
        <v>4.0999999999999996</v>
      </c>
      <c r="F48" s="61">
        <f t="shared" si="1"/>
        <v>4.0999999999999996</v>
      </c>
      <c r="G48" s="62">
        <f t="shared" si="2"/>
        <v>4.0999999999999996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236</v>
      </c>
      <c r="C49" s="60">
        <f>SUM(C30:C34)</f>
        <v>210</v>
      </c>
      <c r="D49" s="60">
        <f>SUM(D30:D34)</f>
        <v>446</v>
      </c>
      <c r="E49" s="61">
        <f t="shared" si="0"/>
        <v>3.5</v>
      </c>
      <c r="F49" s="61">
        <f t="shared" si="1"/>
        <v>2.8</v>
      </c>
      <c r="G49" s="62">
        <f t="shared" si="2"/>
        <v>3.1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252</v>
      </c>
      <c r="C50" s="60">
        <f>SUM(C35:C39)</f>
        <v>253</v>
      </c>
      <c r="D50" s="60">
        <f>SUM(D35:D39)</f>
        <v>505</v>
      </c>
      <c r="E50" s="61">
        <f t="shared" si="0"/>
        <v>3.8</v>
      </c>
      <c r="F50" s="61">
        <f t="shared" si="1"/>
        <v>3.3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336</v>
      </c>
      <c r="C51" s="60">
        <f>SUM(G5:G9)</f>
        <v>313</v>
      </c>
      <c r="D51" s="60">
        <f>SUM(H5:H9)</f>
        <v>649</v>
      </c>
      <c r="E51" s="61">
        <f t="shared" si="0"/>
        <v>5</v>
      </c>
      <c r="F51" s="61">
        <f t="shared" si="1"/>
        <v>4.0999999999999996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397</v>
      </c>
      <c r="C52" s="60">
        <f>SUM(G10:G14)</f>
        <v>389</v>
      </c>
      <c r="D52" s="60">
        <f>SUM(H10:H14)</f>
        <v>786</v>
      </c>
      <c r="E52" s="61">
        <f t="shared" si="0"/>
        <v>5.9</v>
      </c>
      <c r="F52" s="61">
        <f t="shared" si="1"/>
        <v>5.0999999999999996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510</v>
      </c>
      <c r="C53" s="60">
        <f>SUM(G15:G19)</f>
        <v>463</v>
      </c>
      <c r="D53" s="60">
        <f>SUM(H15:H19)</f>
        <v>973</v>
      </c>
      <c r="E53" s="61">
        <f t="shared" si="0"/>
        <v>7.6</v>
      </c>
      <c r="F53" s="61">
        <f t="shared" si="1"/>
        <v>6.1</v>
      </c>
      <c r="G53" s="62">
        <f t="shared" si="2"/>
        <v>6.8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526</v>
      </c>
      <c r="C54" s="60">
        <f>SUM(G20:G24)</f>
        <v>474</v>
      </c>
      <c r="D54" s="60">
        <f>SUM(H20:H24)</f>
        <v>1000</v>
      </c>
      <c r="E54" s="61">
        <f t="shared" si="0"/>
        <v>7.9</v>
      </c>
      <c r="F54" s="61">
        <f t="shared" si="1"/>
        <v>6.2</v>
      </c>
      <c r="G54" s="62">
        <f t="shared" si="2"/>
        <v>7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470</v>
      </c>
      <c r="C55" s="60">
        <f>SUM(G25:G29)</f>
        <v>490</v>
      </c>
      <c r="D55" s="60">
        <f>SUM(H25:H29)</f>
        <v>960</v>
      </c>
      <c r="E55" s="61">
        <f t="shared" si="0"/>
        <v>7</v>
      </c>
      <c r="F55" s="61">
        <f t="shared" si="1"/>
        <v>6.5</v>
      </c>
      <c r="G55" s="62">
        <f t="shared" si="2"/>
        <v>6.7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451</v>
      </c>
      <c r="C56" s="68">
        <f>SUM(G30:G34)</f>
        <v>485</v>
      </c>
      <c r="D56" s="68">
        <f>SUM(H30:H34)</f>
        <v>936</v>
      </c>
      <c r="E56" s="69">
        <f t="shared" si="0"/>
        <v>6.7</v>
      </c>
      <c r="F56" s="61">
        <f t="shared" si="1"/>
        <v>6.4</v>
      </c>
      <c r="G56" s="70">
        <f t="shared" si="2"/>
        <v>6.6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572</v>
      </c>
      <c r="C57" s="60">
        <f>SUM(G35:G39)</f>
        <v>652</v>
      </c>
      <c r="D57" s="60">
        <f>SUM(H35:H39)</f>
        <v>1224</v>
      </c>
      <c r="E57" s="61">
        <f t="shared" si="0"/>
        <v>8.5</v>
      </c>
      <c r="F57" s="65">
        <f t="shared" si="1"/>
        <v>8.6</v>
      </c>
      <c r="G57" s="62">
        <f t="shared" si="2"/>
        <v>8.6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716</v>
      </c>
      <c r="C58" s="60">
        <f>SUM(K5:K9)</f>
        <v>833</v>
      </c>
      <c r="D58" s="60">
        <f>SUM(L5:L9)</f>
        <v>1549</v>
      </c>
      <c r="E58" s="61">
        <f t="shared" si="0"/>
        <v>10.7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427</v>
      </c>
      <c r="C59" s="60">
        <f>SUM(K10:K14)</f>
        <v>575</v>
      </c>
      <c r="D59" s="60">
        <f>SUM(L10:L14)</f>
        <v>1002</v>
      </c>
      <c r="E59" s="61">
        <f t="shared" si="0"/>
        <v>6.4</v>
      </c>
      <c r="F59" s="61">
        <f t="shared" si="1"/>
        <v>7.6</v>
      </c>
      <c r="G59" s="62">
        <f t="shared" si="2"/>
        <v>7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330</v>
      </c>
      <c r="C60" s="60">
        <f>SUM(K15:K19)</f>
        <v>571</v>
      </c>
      <c r="D60" s="60">
        <f>SUM(L15:L19)</f>
        <v>901</v>
      </c>
      <c r="E60" s="61">
        <f t="shared" si="0"/>
        <v>4.9000000000000004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200</v>
      </c>
      <c r="C61" s="60">
        <f>SUM(K20:K24)</f>
        <v>342</v>
      </c>
      <c r="D61" s="60">
        <f>SUM(L20:L24)</f>
        <v>542</v>
      </c>
      <c r="E61" s="61">
        <f t="shared" si="0"/>
        <v>3</v>
      </c>
      <c r="F61" s="61">
        <f t="shared" si="1"/>
        <v>4.5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75</v>
      </c>
      <c r="C62" s="60">
        <f>SUM(K25:K29)</f>
        <v>239</v>
      </c>
      <c r="D62" s="60">
        <f>SUM(L25:L29)</f>
        <v>314</v>
      </c>
      <c r="E62" s="61">
        <f t="shared" si="0"/>
        <v>1.1000000000000001</v>
      </c>
      <c r="F62" s="61">
        <f t="shared" si="1"/>
        <v>3.2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21</v>
      </c>
      <c r="C63" s="60">
        <f>SUM(K30:K34)</f>
        <v>72</v>
      </c>
      <c r="D63" s="60">
        <f>SUM(L30:L34)</f>
        <v>93</v>
      </c>
      <c r="E63" s="61">
        <f t="shared" si="0"/>
        <v>0.3</v>
      </c>
      <c r="F63" s="61">
        <f t="shared" si="1"/>
        <v>0.9</v>
      </c>
      <c r="G63" s="62">
        <f t="shared" si="2"/>
        <v>0.7</v>
      </c>
    </row>
    <row r="64" spans="1:11" s="1" customFormat="1" ht="12.75" customHeight="1" x14ac:dyDescent="0.4">
      <c r="A64" s="72" t="s">
        <v>35</v>
      </c>
      <c r="B64" s="73">
        <f>SUM(J35:J36)</f>
        <v>1</v>
      </c>
      <c r="C64" s="73">
        <f>SUM(K35:K36)</f>
        <v>14</v>
      </c>
      <c r="D64" s="73">
        <f>SUM(L35:L36)</f>
        <v>15</v>
      </c>
      <c r="E64" s="74">
        <f t="shared" si="0"/>
        <v>0</v>
      </c>
      <c r="F64" s="74">
        <f t="shared" si="1"/>
        <v>0.2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611</v>
      </c>
      <c r="C65" s="38">
        <f>SUM(C44:C46)</f>
        <v>614</v>
      </c>
      <c r="D65" s="38">
        <f>SUM(D44:D46)</f>
        <v>1225</v>
      </c>
      <c r="E65" s="57">
        <f t="shared" si="0"/>
        <v>9.1</v>
      </c>
      <c r="F65" s="57">
        <f t="shared" si="1"/>
        <v>8.1</v>
      </c>
      <c r="G65" s="58">
        <f t="shared" si="2"/>
        <v>8.6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3738</v>
      </c>
      <c r="C66" s="38">
        <f>SUM(C47:C56)</f>
        <v>3673</v>
      </c>
      <c r="D66" s="38">
        <f>SUM(D47:D56)</f>
        <v>7411</v>
      </c>
      <c r="E66" s="61">
        <f t="shared" si="0"/>
        <v>55.9</v>
      </c>
      <c r="F66" s="61">
        <f t="shared" si="1"/>
        <v>48.4</v>
      </c>
      <c r="G66" s="62">
        <f t="shared" si="2"/>
        <v>51.9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2342</v>
      </c>
      <c r="C67" s="80">
        <f>SUM(C57:C64)</f>
        <v>3298</v>
      </c>
      <c r="D67" s="80">
        <f>SUM(D57:D64)</f>
        <v>5640</v>
      </c>
      <c r="E67" s="81">
        <f>ROUND(B67/$J$38*100,1)</f>
        <v>35</v>
      </c>
      <c r="F67" s="81">
        <f>ROUND(C67/K38*100,1)</f>
        <v>43.5</v>
      </c>
      <c r="G67" s="82">
        <f>ROUND(D67/L38*100,1)</f>
        <v>39.5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42</v>
      </c>
    </row>
    <row r="4" spans="1:12" s="1" customFormat="1" ht="12.75" customHeight="1" x14ac:dyDescent="0.4">
      <c r="A4" s="7" t="s">
        <v>2</v>
      </c>
      <c r="B4" s="85" t="s">
        <v>3</v>
      </c>
      <c r="C4" s="85" t="s">
        <v>4</v>
      </c>
      <c r="D4" s="9" t="s">
        <v>5</v>
      </c>
      <c r="E4" s="10" t="s">
        <v>2</v>
      </c>
      <c r="F4" s="7" t="s">
        <v>3</v>
      </c>
      <c r="G4" s="85" t="s">
        <v>4</v>
      </c>
      <c r="H4" s="11" t="s">
        <v>5</v>
      </c>
      <c r="I4" s="10" t="s">
        <v>2</v>
      </c>
      <c r="J4" s="85" t="s">
        <v>3</v>
      </c>
      <c r="K4" s="85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27</v>
      </c>
      <c r="C5" s="13">
        <v>27</v>
      </c>
      <c r="D5" s="14">
        <v>54</v>
      </c>
      <c r="E5" s="15">
        <v>35</v>
      </c>
      <c r="F5" s="16">
        <v>65</v>
      </c>
      <c r="G5" s="16">
        <v>53</v>
      </c>
      <c r="H5" s="17">
        <v>118</v>
      </c>
      <c r="I5" s="15">
        <v>70</v>
      </c>
      <c r="J5" s="13">
        <v>147</v>
      </c>
      <c r="K5" s="13">
        <v>141</v>
      </c>
      <c r="L5" s="18">
        <v>288</v>
      </c>
    </row>
    <row r="6" spans="1:12" s="1" customFormat="1" ht="12.75" customHeight="1" x14ac:dyDescent="0.4">
      <c r="A6" s="19">
        <v>1</v>
      </c>
      <c r="B6" s="20">
        <v>22</v>
      </c>
      <c r="C6" s="20">
        <v>21</v>
      </c>
      <c r="D6" s="21">
        <v>43</v>
      </c>
      <c r="E6" s="22">
        <v>36</v>
      </c>
      <c r="F6" s="20">
        <v>72</v>
      </c>
      <c r="G6" s="20">
        <v>52</v>
      </c>
      <c r="H6" s="21">
        <v>124</v>
      </c>
      <c r="I6" s="22">
        <v>71</v>
      </c>
      <c r="J6" s="20">
        <v>136</v>
      </c>
      <c r="K6" s="20">
        <v>165</v>
      </c>
      <c r="L6" s="23">
        <v>301</v>
      </c>
    </row>
    <row r="7" spans="1:12" s="1" customFormat="1" ht="12.75" customHeight="1" x14ac:dyDescent="0.4">
      <c r="A7" s="19">
        <v>2</v>
      </c>
      <c r="B7" s="20">
        <v>24</v>
      </c>
      <c r="C7" s="20">
        <v>40</v>
      </c>
      <c r="D7" s="21">
        <v>64</v>
      </c>
      <c r="E7" s="22">
        <v>37</v>
      </c>
      <c r="F7" s="20">
        <v>62</v>
      </c>
      <c r="G7" s="20">
        <v>76</v>
      </c>
      <c r="H7" s="21">
        <v>138</v>
      </c>
      <c r="I7" s="22">
        <v>72</v>
      </c>
      <c r="J7" s="20">
        <v>149</v>
      </c>
      <c r="K7" s="20">
        <v>188</v>
      </c>
      <c r="L7" s="23">
        <v>337</v>
      </c>
    </row>
    <row r="8" spans="1:12" s="1" customFormat="1" ht="12.75" customHeight="1" x14ac:dyDescent="0.4">
      <c r="A8" s="19">
        <v>3</v>
      </c>
      <c r="B8" s="20">
        <v>32</v>
      </c>
      <c r="C8" s="20">
        <v>42</v>
      </c>
      <c r="D8" s="21">
        <v>74</v>
      </c>
      <c r="E8" s="22">
        <v>38</v>
      </c>
      <c r="F8" s="20">
        <v>71</v>
      </c>
      <c r="G8" s="20">
        <v>77</v>
      </c>
      <c r="H8" s="21">
        <v>148</v>
      </c>
      <c r="I8" s="22">
        <v>73</v>
      </c>
      <c r="J8" s="20">
        <v>158</v>
      </c>
      <c r="K8" s="20">
        <v>162</v>
      </c>
      <c r="L8" s="23">
        <v>320</v>
      </c>
    </row>
    <row r="9" spans="1:12" s="1" customFormat="1" ht="12.75" customHeight="1" x14ac:dyDescent="0.4">
      <c r="A9" s="19">
        <v>4</v>
      </c>
      <c r="B9" s="20">
        <v>33</v>
      </c>
      <c r="C9" s="20">
        <v>29</v>
      </c>
      <c r="D9" s="21">
        <v>62</v>
      </c>
      <c r="E9" s="22">
        <v>39</v>
      </c>
      <c r="F9" s="20">
        <v>68</v>
      </c>
      <c r="G9" s="20">
        <v>55</v>
      </c>
      <c r="H9" s="21">
        <v>123</v>
      </c>
      <c r="I9" s="22">
        <v>74</v>
      </c>
      <c r="J9" s="20">
        <v>124</v>
      </c>
      <c r="K9" s="20">
        <v>176</v>
      </c>
      <c r="L9" s="23">
        <v>300</v>
      </c>
    </row>
    <row r="10" spans="1:12" s="1" customFormat="1" ht="12.75" customHeight="1" x14ac:dyDescent="0.4">
      <c r="A10" s="24">
        <v>5</v>
      </c>
      <c r="B10" s="25">
        <v>31</v>
      </c>
      <c r="C10" s="25">
        <v>33</v>
      </c>
      <c r="D10" s="26">
        <v>64</v>
      </c>
      <c r="E10" s="27">
        <v>40</v>
      </c>
      <c r="F10" s="25">
        <v>71</v>
      </c>
      <c r="G10" s="25">
        <v>79</v>
      </c>
      <c r="H10" s="26">
        <v>150</v>
      </c>
      <c r="I10" s="27">
        <v>75</v>
      </c>
      <c r="J10" s="25">
        <v>118</v>
      </c>
      <c r="K10" s="25">
        <v>142</v>
      </c>
      <c r="L10" s="28">
        <v>260</v>
      </c>
    </row>
    <row r="11" spans="1:12" s="1" customFormat="1" ht="12.75" customHeight="1" x14ac:dyDescent="0.4">
      <c r="A11" s="19">
        <v>6</v>
      </c>
      <c r="B11" s="20">
        <v>29</v>
      </c>
      <c r="C11" s="20">
        <v>40</v>
      </c>
      <c r="D11" s="21">
        <v>69</v>
      </c>
      <c r="E11" s="22">
        <v>41</v>
      </c>
      <c r="F11" s="20">
        <v>59</v>
      </c>
      <c r="G11" s="20">
        <v>72</v>
      </c>
      <c r="H11" s="21">
        <v>131</v>
      </c>
      <c r="I11" s="22">
        <v>76</v>
      </c>
      <c r="J11" s="20">
        <v>70</v>
      </c>
      <c r="K11" s="20">
        <v>111</v>
      </c>
      <c r="L11" s="23">
        <v>181</v>
      </c>
    </row>
    <row r="12" spans="1:12" s="1" customFormat="1" ht="12.75" customHeight="1" x14ac:dyDescent="0.4">
      <c r="A12" s="19">
        <v>7</v>
      </c>
      <c r="B12" s="20">
        <v>41</v>
      </c>
      <c r="C12" s="20">
        <v>39</v>
      </c>
      <c r="D12" s="21">
        <v>80</v>
      </c>
      <c r="E12" s="22">
        <v>42</v>
      </c>
      <c r="F12" s="20">
        <v>87</v>
      </c>
      <c r="G12" s="20">
        <v>73</v>
      </c>
      <c r="H12" s="21">
        <v>160</v>
      </c>
      <c r="I12" s="22">
        <v>77</v>
      </c>
      <c r="J12" s="20">
        <v>66</v>
      </c>
      <c r="K12" s="20">
        <v>114</v>
      </c>
      <c r="L12" s="23">
        <v>180</v>
      </c>
    </row>
    <row r="13" spans="1:12" s="1" customFormat="1" ht="12.75" customHeight="1" x14ac:dyDescent="0.4">
      <c r="A13" s="19">
        <v>8</v>
      </c>
      <c r="B13" s="20">
        <v>48</v>
      </c>
      <c r="C13" s="20">
        <v>43</v>
      </c>
      <c r="D13" s="21">
        <v>91</v>
      </c>
      <c r="E13" s="22">
        <v>43</v>
      </c>
      <c r="F13" s="20">
        <v>87</v>
      </c>
      <c r="G13" s="20">
        <v>81</v>
      </c>
      <c r="H13" s="21">
        <v>168</v>
      </c>
      <c r="I13" s="22">
        <v>78</v>
      </c>
      <c r="J13" s="20">
        <v>79</v>
      </c>
      <c r="K13" s="20">
        <v>106</v>
      </c>
      <c r="L13" s="23">
        <v>185</v>
      </c>
    </row>
    <row r="14" spans="1:12" s="1" customFormat="1" ht="12.75" customHeight="1" x14ac:dyDescent="0.4">
      <c r="A14" s="29">
        <v>9</v>
      </c>
      <c r="B14" s="30">
        <v>50</v>
      </c>
      <c r="C14" s="30">
        <v>54</v>
      </c>
      <c r="D14" s="31">
        <v>104</v>
      </c>
      <c r="E14" s="32">
        <v>44</v>
      </c>
      <c r="F14" s="30">
        <v>94</v>
      </c>
      <c r="G14" s="30">
        <v>85</v>
      </c>
      <c r="H14" s="31">
        <v>179</v>
      </c>
      <c r="I14" s="32">
        <v>79</v>
      </c>
      <c r="J14" s="30">
        <v>98</v>
      </c>
      <c r="K14" s="30">
        <v>111</v>
      </c>
      <c r="L14" s="33">
        <v>209</v>
      </c>
    </row>
    <row r="15" spans="1:12" s="1" customFormat="1" ht="12.75" customHeight="1" x14ac:dyDescent="0.4">
      <c r="A15" s="19">
        <v>10</v>
      </c>
      <c r="B15" s="20">
        <v>42</v>
      </c>
      <c r="C15" s="20">
        <v>45</v>
      </c>
      <c r="D15" s="21">
        <v>87</v>
      </c>
      <c r="E15" s="22">
        <v>45</v>
      </c>
      <c r="F15" s="20">
        <v>85</v>
      </c>
      <c r="G15" s="20">
        <v>79</v>
      </c>
      <c r="H15" s="21">
        <v>164</v>
      </c>
      <c r="I15" s="22">
        <v>80</v>
      </c>
      <c r="J15" s="20">
        <v>70</v>
      </c>
      <c r="K15" s="20">
        <v>128</v>
      </c>
      <c r="L15" s="23">
        <v>198</v>
      </c>
    </row>
    <row r="16" spans="1:12" s="1" customFormat="1" ht="12.75" customHeight="1" x14ac:dyDescent="0.4">
      <c r="A16" s="19">
        <v>11</v>
      </c>
      <c r="B16" s="20">
        <v>59</v>
      </c>
      <c r="C16" s="20">
        <v>48</v>
      </c>
      <c r="D16" s="21">
        <v>107</v>
      </c>
      <c r="E16" s="22">
        <v>46</v>
      </c>
      <c r="F16" s="20">
        <v>89</v>
      </c>
      <c r="G16" s="20">
        <v>90</v>
      </c>
      <c r="H16" s="21">
        <v>179</v>
      </c>
      <c r="I16" s="22">
        <v>81</v>
      </c>
      <c r="J16" s="20">
        <v>72</v>
      </c>
      <c r="K16" s="20">
        <v>134</v>
      </c>
      <c r="L16" s="23">
        <v>206</v>
      </c>
    </row>
    <row r="17" spans="1:12" s="1" customFormat="1" ht="12.75" customHeight="1" x14ac:dyDescent="0.4">
      <c r="A17" s="19">
        <v>12</v>
      </c>
      <c r="B17" s="20">
        <v>50</v>
      </c>
      <c r="C17" s="20">
        <v>49</v>
      </c>
      <c r="D17" s="21">
        <v>99</v>
      </c>
      <c r="E17" s="22">
        <v>47</v>
      </c>
      <c r="F17" s="20">
        <v>112</v>
      </c>
      <c r="G17" s="20">
        <v>97</v>
      </c>
      <c r="H17" s="21">
        <v>209</v>
      </c>
      <c r="I17" s="22">
        <v>82</v>
      </c>
      <c r="J17" s="20">
        <v>66</v>
      </c>
      <c r="K17" s="20">
        <v>105</v>
      </c>
      <c r="L17" s="23">
        <v>171</v>
      </c>
    </row>
    <row r="18" spans="1:12" s="1" customFormat="1" ht="12.75" customHeight="1" x14ac:dyDescent="0.4">
      <c r="A18" s="19">
        <v>13</v>
      </c>
      <c r="B18" s="20">
        <v>59</v>
      </c>
      <c r="C18" s="20">
        <v>50</v>
      </c>
      <c r="D18" s="21">
        <v>109</v>
      </c>
      <c r="E18" s="22">
        <v>48</v>
      </c>
      <c r="F18" s="20">
        <v>99</v>
      </c>
      <c r="G18" s="20">
        <v>85</v>
      </c>
      <c r="H18" s="21">
        <v>184</v>
      </c>
      <c r="I18" s="22">
        <v>83</v>
      </c>
      <c r="J18" s="20">
        <v>64</v>
      </c>
      <c r="K18" s="20">
        <v>102</v>
      </c>
      <c r="L18" s="23">
        <v>166</v>
      </c>
    </row>
    <row r="19" spans="1:12" s="1" customFormat="1" ht="12.75" customHeight="1" x14ac:dyDescent="0.4">
      <c r="A19" s="19">
        <v>14</v>
      </c>
      <c r="B19" s="20">
        <v>64</v>
      </c>
      <c r="C19" s="20">
        <v>50</v>
      </c>
      <c r="D19" s="21">
        <v>114</v>
      </c>
      <c r="E19" s="22">
        <v>49</v>
      </c>
      <c r="F19" s="20">
        <v>113</v>
      </c>
      <c r="G19" s="20">
        <v>106</v>
      </c>
      <c r="H19" s="21">
        <v>219</v>
      </c>
      <c r="I19" s="22">
        <v>84</v>
      </c>
      <c r="J19" s="20">
        <v>56</v>
      </c>
      <c r="K19" s="20">
        <v>102</v>
      </c>
      <c r="L19" s="23">
        <v>158</v>
      </c>
    </row>
    <row r="20" spans="1:12" s="1" customFormat="1" ht="12.75" customHeight="1" x14ac:dyDescent="0.4">
      <c r="A20" s="24">
        <v>15</v>
      </c>
      <c r="B20" s="25">
        <v>51</v>
      </c>
      <c r="C20" s="25">
        <v>62</v>
      </c>
      <c r="D20" s="26">
        <v>113</v>
      </c>
      <c r="E20" s="27">
        <v>50</v>
      </c>
      <c r="F20" s="25">
        <v>115</v>
      </c>
      <c r="G20" s="25">
        <v>99</v>
      </c>
      <c r="H20" s="26">
        <v>214</v>
      </c>
      <c r="I20" s="27">
        <v>85</v>
      </c>
      <c r="J20" s="25">
        <v>45</v>
      </c>
      <c r="K20" s="25">
        <v>70</v>
      </c>
      <c r="L20" s="28">
        <v>115</v>
      </c>
    </row>
    <row r="21" spans="1:12" s="1" customFormat="1" ht="12.75" customHeight="1" x14ac:dyDescent="0.4">
      <c r="A21" s="19">
        <v>16</v>
      </c>
      <c r="B21" s="20">
        <v>61</v>
      </c>
      <c r="C21" s="20">
        <v>65</v>
      </c>
      <c r="D21" s="21">
        <v>126</v>
      </c>
      <c r="E21" s="22">
        <v>51</v>
      </c>
      <c r="F21" s="20">
        <v>120</v>
      </c>
      <c r="G21" s="20">
        <v>100</v>
      </c>
      <c r="H21" s="21">
        <v>220</v>
      </c>
      <c r="I21" s="22">
        <v>86</v>
      </c>
      <c r="J21" s="20">
        <v>57</v>
      </c>
      <c r="K21" s="20">
        <v>84</v>
      </c>
      <c r="L21" s="23">
        <v>141</v>
      </c>
    </row>
    <row r="22" spans="1:12" s="1" customFormat="1" ht="12.75" customHeight="1" x14ac:dyDescent="0.4">
      <c r="A22" s="19">
        <v>17</v>
      </c>
      <c r="B22" s="20">
        <v>62</v>
      </c>
      <c r="C22" s="20">
        <v>53</v>
      </c>
      <c r="D22" s="21">
        <v>115</v>
      </c>
      <c r="E22" s="22">
        <v>52</v>
      </c>
      <c r="F22" s="20">
        <v>80</v>
      </c>
      <c r="G22" s="20">
        <v>83</v>
      </c>
      <c r="H22" s="21">
        <v>163</v>
      </c>
      <c r="I22" s="22">
        <v>87</v>
      </c>
      <c r="J22" s="20">
        <v>38</v>
      </c>
      <c r="K22" s="20">
        <v>63</v>
      </c>
      <c r="L22" s="23">
        <v>101</v>
      </c>
    </row>
    <row r="23" spans="1:12" s="1" customFormat="1" ht="12.75" customHeight="1" x14ac:dyDescent="0.4">
      <c r="A23" s="19">
        <v>18</v>
      </c>
      <c r="B23" s="20">
        <v>65</v>
      </c>
      <c r="C23" s="20">
        <v>49</v>
      </c>
      <c r="D23" s="21">
        <v>114</v>
      </c>
      <c r="E23" s="22">
        <v>53</v>
      </c>
      <c r="F23" s="20">
        <v>103</v>
      </c>
      <c r="G23" s="20">
        <v>95</v>
      </c>
      <c r="H23" s="21">
        <v>198</v>
      </c>
      <c r="I23" s="22">
        <v>88</v>
      </c>
      <c r="J23" s="20">
        <v>37</v>
      </c>
      <c r="K23" s="20">
        <v>64</v>
      </c>
      <c r="L23" s="23">
        <v>101</v>
      </c>
    </row>
    <row r="24" spans="1:12" s="1" customFormat="1" ht="12.75" customHeight="1" x14ac:dyDescent="0.4">
      <c r="A24" s="29">
        <v>19</v>
      </c>
      <c r="B24" s="30">
        <v>45</v>
      </c>
      <c r="C24" s="30">
        <v>58</v>
      </c>
      <c r="D24" s="31">
        <v>103</v>
      </c>
      <c r="E24" s="32">
        <v>54</v>
      </c>
      <c r="F24" s="30">
        <v>108</v>
      </c>
      <c r="G24" s="30">
        <v>99</v>
      </c>
      <c r="H24" s="31">
        <v>207</v>
      </c>
      <c r="I24" s="32">
        <v>89</v>
      </c>
      <c r="J24" s="30">
        <v>27</v>
      </c>
      <c r="K24" s="30">
        <v>60</v>
      </c>
      <c r="L24" s="33">
        <v>87</v>
      </c>
    </row>
    <row r="25" spans="1:12" s="1" customFormat="1" ht="12.75" customHeight="1" x14ac:dyDescent="0.4">
      <c r="A25" s="19">
        <v>20</v>
      </c>
      <c r="B25" s="20">
        <v>58</v>
      </c>
      <c r="C25" s="20">
        <v>58</v>
      </c>
      <c r="D25" s="21">
        <v>116</v>
      </c>
      <c r="E25" s="22">
        <v>55</v>
      </c>
      <c r="F25" s="20">
        <v>106</v>
      </c>
      <c r="G25" s="20">
        <v>117</v>
      </c>
      <c r="H25" s="21">
        <v>223</v>
      </c>
      <c r="I25" s="22">
        <v>90</v>
      </c>
      <c r="J25" s="20">
        <v>24</v>
      </c>
      <c r="K25" s="20">
        <v>57</v>
      </c>
      <c r="L25" s="23">
        <v>81</v>
      </c>
    </row>
    <row r="26" spans="1:12" s="1" customFormat="1" ht="12.75" customHeight="1" x14ac:dyDescent="0.4">
      <c r="A26" s="19">
        <v>21</v>
      </c>
      <c r="B26" s="20">
        <v>64</v>
      </c>
      <c r="C26" s="20">
        <v>80</v>
      </c>
      <c r="D26" s="21">
        <v>144</v>
      </c>
      <c r="E26" s="22">
        <v>56</v>
      </c>
      <c r="F26" s="20">
        <v>80</v>
      </c>
      <c r="G26" s="20">
        <v>91</v>
      </c>
      <c r="H26" s="21">
        <v>171</v>
      </c>
      <c r="I26" s="22">
        <v>91</v>
      </c>
      <c r="J26" s="20">
        <v>18</v>
      </c>
      <c r="K26" s="20">
        <v>46</v>
      </c>
      <c r="L26" s="23">
        <v>64</v>
      </c>
    </row>
    <row r="27" spans="1:12" s="1" customFormat="1" ht="12.75" customHeight="1" x14ac:dyDescent="0.4">
      <c r="A27" s="19">
        <v>22</v>
      </c>
      <c r="B27" s="20">
        <v>32</v>
      </c>
      <c r="C27" s="20">
        <v>70</v>
      </c>
      <c r="D27" s="21">
        <v>102</v>
      </c>
      <c r="E27" s="22">
        <v>57</v>
      </c>
      <c r="F27" s="20">
        <v>99</v>
      </c>
      <c r="G27" s="20">
        <v>110</v>
      </c>
      <c r="H27" s="21">
        <v>209</v>
      </c>
      <c r="I27" s="22">
        <v>92</v>
      </c>
      <c r="J27" s="20">
        <v>14</v>
      </c>
      <c r="K27" s="20">
        <v>50</v>
      </c>
      <c r="L27" s="23">
        <v>64</v>
      </c>
    </row>
    <row r="28" spans="1:12" s="1" customFormat="1" ht="12.75" customHeight="1" x14ac:dyDescent="0.4">
      <c r="A28" s="19">
        <v>23</v>
      </c>
      <c r="B28" s="20">
        <v>74</v>
      </c>
      <c r="C28" s="20">
        <v>54</v>
      </c>
      <c r="D28" s="21">
        <v>128</v>
      </c>
      <c r="E28" s="22">
        <v>58</v>
      </c>
      <c r="F28" s="20">
        <v>102</v>
      </c>
      <c r="G28" s="20">
        <v>91</v>
      </c>
      <c r="H28" s="21">
        <v>193</v>
      </c>
      <c r="I28" s="22">
        <v>93</v>
      </c>
      <c r="J28" s="20">
        <v>13</v>
      </c>
      <c r="K28" s="20">
        <v>42</v>
      </c>
      <c r="L28" s="23">
        <v>55</v>
      </c>
    </row>
    <row r="29" spans="1:12" s="1" customFormat="1" ht="12.75" customHeight="1" x14ac:dyDescent="0.4">
      <c r="A29" s="19">
        <v>24</v>
      </c>
      <c r="B29" s="20">
        <v>49</v>
      </c>
      <c r="C29" s="20">
        <v>62</v>
      </c>
      <c r="D29" s="21">
        <v>111</v>
      </c>
      <c r="E29" s="22">
        <v>59</v>
      </c>
      <c r="F29" s="20">
        <v>90</v>
      </c>
      <c r="G29" s="20">
        <v>85</v>
      </c>
      <c r="H29" s="21">
        <v>175</v>
      </c>
      <c r="I29" s="22">
        <v>94</v>
      </c>
      <c r="J29" s="20">
        <v>5</v>
      </c>
      <c r="K29" s="20">
        <v>43</v>
      </c>
      <c r="L29" s="23">
        <v>48</v>
      </c>
    </row>
    <row r="30" spans="1:12" s="1" customFormat="1" ht="12.75" customHeight="1" x14ac:dyDescent="0.4">
      <c r="A30" s="24">
        <v>25</v>
      </c>
      <c r="B30" s="25">
        <v>55</v>
      </c>
      <c r="C30" s="25">
        <v>48</v>
      </c>
      <c r="D30" s="26">
        <v>103</v>
      </c>
      <c r="E30" s="27">
        <v>60</v>
      </c>
      <c r="F30" s="25">
        <v>88</v>
      </c>
      <c r="G30" s="25">
        <v>84</v>
      </c>
      <c r="H30" s="26">
        <v>172</v>
      </c>
      <c r="I30" s="27">
        <v>95</v>
      </c>
      <c r="J30" s="25">
        <v>7</v>
      </c>
      <c r="K30" s="25">
        <v>21</v>
      </c>
      <c r="L30" s="28">
        <v>28</v>
      </c>
    </row>
    <row r="31" spans="1:12" s="1" customFormat="1" ht="12.75" customHeight="1" x14ac:dyDescent="0.4">
      <c r="A31" s="19">
        <v>26</v>
      </c>
      <c r="B31" s="20">
        <v>56</v>
      </c>
      <c r="C31" s="20">
        <v>32</v>
      </c>
      <c r="D31" s="21">
        <v>88</v>
      </c>
      <c r="E31" s="22">
        <v>61</v>
      </c>
      <c r="F31" s="20">
        <v>79</v>
      </c>
      <c r="G31" s="20">
        <v>94</v>
      </c>
      <c r="H31" s="21">
        <v>173</v>
      </c>
      <c r="I31" s="22">
        <v>96</v>
      </c>
      <c r="J31" s="20">
        <v>6</v>
      </c>
      <c r="K31" s="20">
        <v>16</v>
      </c>
      <c r="L31" s="23">
        <v>22</v>
      </c>
    </row>
    <row r="32" spans="1:12" s="1" customFormat="1" ht="12.75" customHeight="1" x14ac:dyDescent="0.4">
      <c r="A32" s="19">
        <v>27</v>
      </c>
      <c r="B32" s="20">
        <v>43</v>
      </c>
      <c r="C32" s="20">
        <v>48</v>
      </c>
      <c r="D32" s="21">
        <v>91</v>
      </c>
      <c r="E32" s="22">
        <v>62</v>
      </c>
      <c r="F32" s="20">
        <v>97</v>
      </c>
      <c r="G32" s="20">
        <v>114</v>
      </c>
      <c r="H32" s="21">
        <v>211</v>
      </c>
      <c r="I32" s="22">
        <v>97</v>
      </c>
      <c r="J32" s="20">
        <v>5</v>
      </c>
      <c r="K32" s="20">
        <v>16</v>
      </c>
      <c r="L32" s="23">
        <v>21</v>
      </c>
    </row>
    <row r="33" spans="1:15" s="1" customFormat="1" ht="12.75" customHeight="1" x14ac:dyDescent="0.4">
      <c r="A33" s="19">
        <v>28</v>
      </c>
      <c r="B33" s="20">
        <v>44</v>
      </c>
      <c r="C33" s="20">
        <v>40</v>
      </c>
      <c r="D33" s="21">
        <v>84</v>
      </c>
      <c r="E33" s="22">
        <v>63</v>
      </c>
      <c r="F33" s="20">
        <v>78</v>
      </c>
      <c r="G33" s="20">
        <v>99</v>
      </c>
      <c r="H33" s="21">
        <v>177</v>
      </c>
      <c r="I33" s="22">
        <v>98</v>
      </c>
      <c r="J33" s="20">
        <v>1</v>
      </c>
      <c r="K33" s="20">
        <v>11</v>
      </c>
      <c r="L33" s="23">
        <v>12</v>
      </c>
    </row>
    <row r="34" spans="1:15" s="1" customFormat="1" ht="12.75" customHeight="1" x14ac:dyDescent="0.4">
      <c r="A34" s="29">
        <v>29</v>
      </c>
      <c r="B34" s="30">
        <v>47</v>
      </c>
      <c r="C34" s="30">
        <v>45</v>
      </c>
      <c r="D34" s="31">
        <v>92</v>
      </c>
      <c r="E34" s="32">
        <v>64</v>
      </c>
      <c r="F34" s="30">
        <v>105</v>
      </c>
      <c r="G34" s="30">
        <v>94</v>
      </c>
      <c r="H34" s="31">
        <v>199</v>
      </c>
      <c r="I34" s="32">
        <v>99</v>
      </c>
      <c r="J34" s="30">
        <v>1</v>
      </c>
      <c r="K34" s="30">
        <v>6</v>
      </c>
      <c r="L34" s="33">
        <v>7</v>
      </c>
    </row>
    <row r="35" spans="1:15" s="1" customFormat="1" ht="12.75" customHeight="1" x14ac:dyDescent="0.4">
      <c r="A35" s="19">
        <v>30</v>
      </c>
      <c r="B35" s="20">
        <v>53</v>
      </c>
      <c r="C35" s="20">
        <v>42</v>
      </c>
      <c r="D35" s="21">
        <v>95</v>
      </c>
      <c r="E35" s="22">
        <v>65</v>
      </c>
      <c r="F35" s="20">
        <v>112</v>
      </c>
      <c r="G35" s="20">
        <v>105</v>
      </c>
      <c r="H35" s="21">
        <v>217</v>
      </c>
      <c r="I35" s="22">
        <v>100</v>
      </c>
      <c r="J35" s="20">
        <v>1</v>
      </c>
      <c r="K35" s="20">
        <v>5</v>
      </c>
      <c r="L35" s="23">
        <v>6</v>
      </c>
    </row>
    <row r="36" spans="1:15" s="1" customFormat="1" ht="12.75" customHeight="1" x14ac:dyDescent="0.4">
      <c r="A36" s="19">
        <v>31</v>
      </c>
      <c r="B36" s="20">
        <v>50</v>
      </c>
      <c r="C36" s="20">
        <v>58</v>
      </c>
      <c r="D36" s="21">
        <v>108</v>
      </c>
      <c r="E36" s="22">
        <v>66</v>
      </c>
      <c r="F36" s="20">
        <v>99</v>
      </c>
      <c r="G36" s="20">
        <v>100</v>
      </c>
      <c r="H36" s="21">
        <v>199</v>
      </c>
      <c r="I36" s="22" t="s">
        <v>6</v>
      </c>
      <c r="J36" s="34">
        <v>0</v>
      </c>
      <c r="K36" s="34">
        <v>7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51</v>
      </c>
      <c r="C37" s="20">
        <v>50</v>
      </c>
      <c r="D37" s="21">
        <v>101</v>
      </c>
      <c r="E37" s="22">
        <v>67</v>
      </c>
      <c r="F37" s="20">
        <v>106</v>
      </c>
      <c r="G37" s="20">
        <v>128</v>
      </c>
      <c r="H37" s="21">
        <v>234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46</v>
      </c>
      <c r="C38" s="20">
        <v>49</v>
      </c>
      <c r="D38" s="21">
        <v>95</v>
      </c>
      <c r="E38" s="22">
        <v>68</v>
      </c>
      <c r="F38" s="20">
        <v>107</v>
      </c>
      <c r="G38" s="20">
        <v>146</v>
      </c>
      <c r="H38" s="23">
        <v>253</v>
      </c>
      <c r="I38" s="40" t="s">
        <v>7</v>
      </c>
      <c r="J38" s="41">
        <f>SUM(B5:B39)+SUM(F5:F39)+SUM(J5:J36)</f>
        <v>6695</v>
      </c>
      <c r="K38" s="41">
        <f>SUM(C5:C39)+SUM(G5:G39)+SUM(K5:K36)</f>
        <v>7595</v>
      </c>
      <c r="L38" s="42">
        <f>SUM(D5:D39)+SUM(H5:H39)+SUM(L5:L36)</f>
        <v>14290</v>
      </c>
    </row>
    <row r="39" spans="1:15" s="1" customFormat="1" ht="12.75" customHeight="1" thickBot="1" x14ac:dyDescent="0.45">
      <c r="A39" s="43">
        <v>34</v>
      </c>
      <c r="B39" s="44">
        <v>48</v>
      </c>
      <c r="C39" s="44">
        <v>52</v>
      </c>
      <c r="D39" s="45">
        <v>100</v>
      </c>
      <c r="E39" s="46">
        <v>69</v>
      </c>
      <c r="F39" s="44">
        <v>150</v>
      </c>
      <c r="G39" s="44">
        <v>168</v>
      </c>
      <c r="H39" s="45">
        <v>318</v>
      </c>
      <c r="I39" s="46" t="s">
        <v>8</v>
      </c>
      <c r="J39" s="44">
        <v>7412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138</v>
      </c>
      <c r="C44" s="56">
        <f>SUM(C5:C9)</f>
        <v>159</v>
      </c>
      <c r="D44" s="56">
        <f>SUM(D5:D9)</f>
        <v>297</v>
      </c>
      <c r="E44" s="57">
        <f>ROUND(B44/$J$38*100,1)</f>
        <v>2.1</v>
      </c>
      <c r="F44" s="57">
        <f>ROUND(C44/$K$38*100,1)</f>
        <v>2.1</v>
      </c>
      <c r="G44" s="58">
        <f>ROUND(D44/$L$38*100,1)</f>
        <v>2.1</v>
      </c>
    </row>
    <row r="45" spans="1:15" s="1" customFormat="1" ht="12.75" customHeight="1" x14ac:dyDescent="0.4">
      <c r="A45" s="59" t="s">
        <v>16</v>
      </c>
      <c r="B45" s="60">
        <f>SUM(B10:B14)</f>
        <v>199</v>
      </c>
      <c r="C45" s="60">
        <f>SUM(C10:C14)</f>
        <v>209</v>
      </c>
      <c r="D45" s="60">
        <f>SUM(D10:D14)</f>
        <v>408</v>
      </c>
      <c r="E45" s="61">
        <f t="shared" ref="E45:E66" si="0">ROUND(B45/$J$38*100,1)</f>
        <v>3</v>
      </c>
      <c r="F45" s="61">
        <f t="shared" ref="F45:F66" si="1">ROUND(C45/$K$38*100,1)</f>
        <v>2.8</v>
      </c>
      <c r="G45" s="62">
        <f t="shared" ref="G45:G66" si="2">ROUND(D45/$L$38*100,1)</f>
        <v>2.9</v>
      </c>
    </row>
    <row r="46" spans="1:15" s="1" customFormat="1" ht="12.75" customHeight="1" x14ac:dyDescent="0.4">
      <c r="A46" s="59" t="s">
        <v>17</v>
      </c>
      <c r="B46" s="60">
        <f>SUM(B15:B19)</f>
        <v>274</v>
      </c>
      <c r="C46" s="60">
        <f>SUM(C15:C19)</f>
        <v>242</v>
      </c>
      <c r="D46" s="60">
        <f>SUM(D15:D19)</f>
        <v>516</v>
      </c>
      <c r="E46" s="61">
        <f t="shared" si="0"/>
        <v>4.0999999999999996</v>
      </c>
      <c r="F46" s="61">
        <f t="shared" si="1"/>
        <v>3.2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284</v>
      </c>
      <c r="C47" s="64">
        <f>SUM(C20:C24)</f>
        <v>287</v>
      </c>
      <c r="D47" s="64">
        <f>SUM(D20:D24)</f>
        <v>571</v>
      </c>
      <c r="E47" s="65">
        <f t="shared" si="0"/>
        <v>4.2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277</v>
      </c>
      <c r="C48" s="60">
        <f>SUM(C25:C29)</f>
        <v>324</v>
      </c>
      <c r="D48" s="60">
        <f>SUM(D25:D29)</f>
        <v>601</v>
      </c>
      <c r="E48" s="61">
        <f t="shared" si="0"/>
        <v>4.0999999999999996</v>
      </c>
      <c r="F48" s="61">
        <f t="shared" si="1"/>
        <v>4.3</v>
      </c>
      <c r="G48" s="62">
        <f t="shared" si="2"/>
        <v>4.2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245</v>
      </c>
      <c r="C49" s="60">
        <f>SUM(C30:C34)</f>
        <v>213</v>
      </c>
      <c r="D49" s="60">
        <f>SUM(D30:D34)</f>
        <v>458</v>
      </c>
      <c r="E49" s="61">
        <f t="shared" si="0"/>
        <v>3.7</v>
      </c>
      <c r="F49" s="61">
        <f t="shared" si="1"/>
        <v>2.8</v>
      </c>
      <c r="G49" s="62">
        <f t="shared" si="2"/>
        <v>3.2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248</v>
      </c>
      <c r="C50" s="60">
        <f>SUM(C35:C39)</f>
        <v>251</v>
      </c>
      <c r="D50" s="60">
        <f>SUM(D35:D39)</f>
        <v>499</v>
      </c>
      <c r="E50" s="61">
        <f t="shared" si="0"/>
        <v>3.7</v>
      </c>
      <c r="F50" s="61">
        <f t="shared" si="1"/>
        <v>3.3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338</v>
      </c>
      <c r="C51" s="60">
        <f>SUM(G5:G9)</f>
        <v>313</v>
      </c>
      <c r="D51" s="60">
        <f>SUM(H5:H9)</f>
        <v>651</v>
      </c>
      <c r="E51" s="61">
        <f t="shared" si="0"/>
        <v>5</v>
      </c>
      <c r="F51" s="61">
        <f t="shared" si="1"/>
        <v>4.0999999999999996</v>
      </c>
      <c r="G51" s="62">
        <f t="shared" si="2"/>
        <v>4.5999999999999996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398</v>
      </c>
      <c r="C52" s="60">
        <f>SUM(G10:G14)</f>
        <v>390</v>
      </c>
      <c r="D52" s="60">
        <f>SUM(H10:H14)</f>
        <v>788</v>
      </c>
      <c r="E52" s="61">
        <f t="shared" si="0"/>
        <v>5.9</v>
      </c>
      <c r="F52" s="61">
        <f t="shared" si="1"/>
        <v>5.0999999999999996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498</v>
      </c>
      <c r="C53" s="60">
        <f>SUM(G15:G19)</f>
        <v>457</v>
      </c>
      <c r="D53" s="60">
        <f>SUM(H15:H19)</f>
        <v>955</v>
      </c>
      <c r="E53" s="61">
        <f t="shared" si="0"/>
        <v>7.4</v>
      </c>
      <c r="F53" s="61">
        <f t="shared" si="1"/>
        <v>6</v>
      </c>
      <c r="G53" s="62">
        <f t="shared" si="2"/>
        <v>6.7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526</v>
      </c>
      <c r="C54" s="60">
        <f>SUM(G20:G24)</f>
        <v>476</v>
      </c>
      <c r="D54" s="60">
        <f>SUM(H20:H24)</f>
        <v>1002</v>
      </c>
      <c r="E54" s="61">
        <f t="shared" si="0"/>
        <v>7.9</v>
      </c>
      <c r="F54" s="61">
        <f t="shared" si="1"/>
        <v>6.3</v>
      </c>
      <c r="G54" s="62">
        <f t="shared" si="2"/>
        <v>7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477</v>
      </c>
      <c r="C55" s="60">
        <f>SUM(G25:G29)</f>
        <v>494</v>
      </c>
      <c r="D55" s="60">
        <f>SUM(H25:H29)</f>
        <v>971</v>
      </c>
      <c r="E55" s="61">
        <f t="shared" si="0"/>
        <v>7.1</v>
      </c>
      <c r="F55" s="61">
        <f t="shared" si="1"/>
        <v>6.5</v>
      </c>
      <c r="G55" s="62">
        <f t="shared" si="2"/>
        <v>6.8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447</v>
      </c>
      <c r="C56" s="68">
        <f>SUM(G30:G34)</f>
        <v>485</v>
      </c>
      <c r="D56" s="68">
        <f>SUM(H30:H34)</f>
        <v>932</v>
      </c>
      <c r="E56" s="69">
        <f t="shared" si="0"/>
        <v>6.7</v>
      </c>
      <c r="F56" s="61">
        <f t="shared" si="1"/>
        <v>6.4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574</v>
      </c>
      <c r="C57" s="60">
        <f>SUM(G35:G39)</f>
        <v>647</v>
      </c>
      <c r="D57" s="60">
        <f>SUM(H35:H39)</f>
        <v>1221</v>
      </c>
      <c r="E57" s="61">
        <f t="shared" si="0"/>
        <v>8.6</v>
      </c>
      <c r="F57" s="65">
        <f t="shared" si="1"/>
        <v>8.5</v>
      </c>
      <c r="G57" s="62">
        <f t="shared" si="2"/>
        <v>8.5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714</v>
      </c>
      <c r="C58" s="60">
        <f>SUM(K5:K9)</f>
        <v>832</v>
      </c>
      <c r="D58" s="60">
        <f>SUM(L5:L9)</f>
        <v>1546</v>
      </c>
      <c r="E58" s="61">
        <f t="shared" si="0"/>
        <v>10.7</v>
      </c>
      <c r="F58" s="61">
        <f t="shared" si="1"/>
        <v>11</v>
      </c>
      <c r="G58" s="62">
        <f t="shared" si="2"/>
        <v>10.8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431</v>
      </c>
      <c r="C59" s="60">
        <f>SUM(K10:K14)</f>
        <v>584</v>
      </c>
      <c r="D59" s="60">
        <f>SUM(L10:L14)</f>
        <v>1015</v>
      </c>
      <c r="E59" s="61">
        <f t="shared" si="0"/>
        <v>6.4</v>
      </c>
      <c r="F59" s="61">
        <f t="shared" si="1"/>
        <v>7.7</v>
      </c>
      <c r="G59" s="62">
        <f t="shared" si="2"/>
        <v>7.1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328</v>
      </c>
      <c r="C60" s="60">
        <f>SUM(K15:K19)</f>
        <v>571</v>
      </c>
      <c r="D60" s="60">
        <f>SUM(L15:L19)</f>
        <v>899</v>
      </c>
      <c r="E60" s="61">
        <f t="shared" si="0"/>
        <v>4.9000000000000004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204</v>
      </c>
      <c r="C61" s="60">
        <f>SUM(K20:K24)</f>
        <v>341</v>
      </c>
      <c r="D61" s="60">
        <f>SUM(L20:L24)</f>
        <v>545</v>
      </c>
      <c r="E61" s="61">
        <f t="shared" si="0"/>
        <v>3</v>
      </c>
      <c r="F61" s="61">
        <f t="shared" si="1"/>
        <v>4.5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74</v>
      </c>
      <c r="C62" s="60">
        <f>SUM(K25:K29)</f>
        <v>238</v>
      </c>
      <c r="D62" s="60">
        <f>SUM(L25:L29)</f>
        <v>312</v>
      </c>
      <c r="E62" s="61">
        <f t="shared" si="0"/>
        <v>1.1000000000000001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20</v>
      </c>
      <c r="C63" s="60">
        <f>SUM(K30:K34)</f>
        <v>70</v>
      </c>
      <c r="D63" s="60">
        <f>SUM(L30:L34)</f>
        <v>90</v>
      </c>
      <c r="E63" s="61">
        <f t="shared" si="0"/>
        <v>0.3</v>
      </c>
      <c r="F63" s="61">
        <f t="shared" si="1"/>
        <v>0.9</v>
      </c>
      <c r="G63" s="62">
        <f t="shared" si="2"/>
        <v>0.6</v>
      </c>
    </row>
    <row r="64" spans="1:11" s="1" customFormat="1" ht="12.75" customHeight="1" x14ac:dyDescent="0.4">
      <c r="A64" s="84" t="s">
        <v>35</v>
      </c>
      <c r="B64" s="73">
        <f>SUM(J35:J36)</f>
        <v>1</v>
      </c>
      <c r="C64" s="73">
        <f>SUM(K35:K36)</f>
        <v>12</v>
      </c>
      <c r="D64" s="73">
        <f>SUM(L35:L36)</f>
        <v>13</v>
      </c>
      <c r="E64" s="74">
        <f t="shared" si="0"/>
        <v>0</v>
      </c>
      <c r="F64" s="74">
        <f t="shared" si="1"/>
        <v>0.2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611</v>
      </c>
      <c r="C65" s="38">
        <f>SUM(C44:C46)</f>
        <v>610</v>
      </c>
      <c r="D65" s="38">
        <f>SUM(D44:D46)</f>
        <v>1221</v>
      </c>
      <c r="E65" s="57">
        <f t="shared" si="0"/>
        <v>9.1</v>
      </c>
      <c r="F65" s="57">
        <f t="shared" si="1"/>
        <v>8</v>
      </c>
      <c r="G65" s="58">
        <f t="shared" si="2"/>
        <v>8.5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3738</v>
      </c>
      <c r="C66" s="38">
        <f>SUM(C47:C56)</f>
        <v>3690</v>
      </c>
      <c r="D66" s="38">
        <f>SUM(D47:D56)</f>
        <v>7428</v>
      </c>
      <c r="E66" s="61">
        <f t="shared" si="0"/>
        <v>55.8</v>
      </c>
      <c r="F66" s="61">
        <f t="shared" si="1"/>
        <v>48.6</v>
      </c>
      <c r="G66" s="62">
        <f t="shared" si="2"/>
        <v>52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2346</v>
      </c>
      <c r="C67" s="80">
        <f>SUM(C57:C64)</f>
        <v>3295</v>
      </c>
      <c r="D67" s="80">
        <f>SUM(D57:D64)</f>
        <v>5641</v>
      </c>
      <c r="E67" s="81">
        <f>ROUND(B67/$J$38*100,1)</f>
        <v>35</v>
      </c>
      <c r="F67" s="81">
        <f>ROUND(C67/K38*100,1)</f>
        <v>43.4</v>
      </c>
      <c r="G67" s="82">
        <f>ROUND(D67/L38*100,1)</f>
        <v>39.5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43</v>
      </c>
    </row>
    <row r="4" spans="1:12" s="1" customFormat="1" ht="12.75" customHeight="1" x14ac:dyDescent="0.4">
      <c r="A4" s="7" t="s">
        <v>2</v>
      </c>
      <c r="B4" s="87" t="s">
        <v>3</v>
      </c>
      <c r="C4" s="87" t="s">
        <v>4</v>
      </c>
      <c r="D4" s="9" t="s">
        <v>5</v>
      </c>
      <c r="E4" s="10" t="s">
        <v>2</v>
      </c>
      <c r="F4" s="7" t="s">
        <v>3</v>
      </c>
      <c r="G4" s="87" t="s">
        <v>4</v>
      </c>
      <c r="H4" s="11" t="s">
        <v>5</v>
      </c>
      <c r="I4" s="10" t="s">
        <v>2</v>
      </c>
      <c r="J4" s="87" t="s">
        <v>3</v>
      </c>
      <c r="K4" s="8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27</v>
      </c>
      <c r="C5" s="13">
        <v>25</v>
      </c>
      <c r="D5" s="14">
        <v>52</v>
      </c>
      <c r="E5" s="15">
        <v>35</v>
      </c>
      <c r="F5" s="16">
        <v>59</v>
      </c>
      <c r="G5" s="16">
        <v>50</v>
      </c>
      <c r="H5" s="17">
        <v>109</v>
      </c>
      <c r="I5" s="15">
        <v>70</v>
      </c>
      <c r="J5" s="13">
        <v>146</v>
      </c>
      <c r="K5" s="13">
        <v>151</v>
      </c>
      <c r="L5" s="18">
        <v>297</v>
      </c>
    </row>
    <row r="6" spans="1:12" s="1" customFormat="1" ht="12.75" customHeight="1" x14ac:dyDescent="0.4">
      <c r="A6" s="19">
        <v>1</v>
      </c>
      <c r="B6" s="20">
        <v>20</v>
      </c>
      <c r="C6" s="20">
        <v>23</v>
      </c>
      <c r="D6" s="21">
        <v>43</v>
      </c>
      <c r="E6" s="22">
        <v>36</v>
      </c>
      <c r="F6" s="20">
        <v>71</v>
      </c>
      <c r="G6" s="20">
        <v>47</v>
      </c>
      <c r="H6" s="21">
        <v>118</v>
      </c>
      <c r="I6" s="22">
        <v>71</v>
      </c>
      <c r="J6" s="20">
        <v>132</v>
      </c>
      <c r="K6" s="20">
        <v>159</v>
      </c>
      <c r="L6" s="23">
        <v>291</v>
      </c>
    </row>
    <row r="7" spans="1:12" s="1" customFormat="1" ht="12.75" customHeight="1" x14ac:dyDescent="0.4">
      <c r="A7" s="19">
        <v>2</v>
      </c>
      <c r="B7" s="20">
        <v>24</v>
      </c>
      <c r="C7" s="20">
        <v>36</v>
      </c>
      <c r="D7" s="21">
        <v>60</v>
      </c>
      <c r="E7" s="22">
        <v>37</v>
      </c>
      <c r="F7" s="20">
        <v>62</v>
      </c>
      <c r="G7" s="20">
        <v>81</v>
      </c>
      <c r="H7" s="21">
        <v>143</v>
      </c>
      <c r="I7" s="22">
        <v>72</v>
      </c>
      <c r="J7" s="20">
        <v>151</v>
      </c>
      <c r="K7" s="20">
        <v>191</v>
      </c>
      <c r="L7" s="23">
        <v>342</v>
      </c>
    </row>
    <row r="8" spans="1:12" s="1" customFormat="1" ht="12.75" customHeight="1" x14ac:dyDescent="0.4">
      <c r="A8" s="19">
        <v>3</v>
      </c>
      <c r="B8" s="20">
        <v>33</v>
      </c>
      <c r="C8" s="20">
        <v>45</v>
      </c>
      <c r="D8" s="21">
        <v>78</v>
      </c>
      <c r="E8" s="22">
        <v>38</v>
      </c>
      <c r="F8" s="20">
        <v>75</v>
      </c>
      <c r="G8" s="20">
        <v>67</v>
      </c>
      <c r="H8" s="21">
        <v>142</v>
      </c>
      <c r="I8" s="22">
        <v>73</v>
      </c>
      <c r="J8" s="20">
        <v>153</v>
      </c>
      <c r="K8" s="20">
        <v>160</v>
      </c>
      <c r="L8" s="23">
        <v>313</v>
      </c>
    </row>
    <row r="9" spans="1:12" s="1" customFormat="1" ht="12.75" customHeight="1" x14ac:dyDescent="0.4">
      <c r="A9" s="19">
        <v>4</v>
      </c>
      <c r="B9" s="20">
        <v>30</v>
      </c>
      <c r="C9" s="20">
        <v>27</v>
      </c>
      <c r="D9" s="21">
        <v>57</v>
      </c>
      <c r="E9" s="22">
        <v>39</v>
      </c>
      <c r="F9" s="20">
        <v>66</v>
      </c>
      <c r="G9" s="20">
        <v>60</v>
      </c>
      <c r="H9" s="21">
        <v>126</v>
      </c>
      <c r="I9" s="22">
        <v>74</v>
      </c>
      <c r="J9" s="20">
        <v>136</v>
      </c>
      <c r="K9" s="20">
        <v>173</v>
      </c>
      <c r="L9" s="23">
        <v>309</v>
      </c>
    </row>
    <row r="10" spans="1:12" s="1" customFormat="1" ht="12.75" customHeight="1" x14ac:dyDescent="0.4">
      <c r="A10" s="24">
        <v>5</v>
      </c>
      <c r="B10" s="25">
        <v>32</v>
      </c>
      <c r="C10" s="25">
        <v>33</v>
      </c>
      <c r="D10" s="26">
        <v>65</v>
      </c>
      <c r="E10" s="27">
        <v>40</v>
      </c>
      <c r="F10" s="25">
        <v>73</v>
      </c>
      <c r="G10" s="25">
        <v>75</v>
      </c>
      <c r="H10" s="26">
        <v>148</v>
      </c>
      <c r="I10" s="27">
        <v>75</v>
      </c>
      <c r="J10" s="25">
        <v>112</v>
      </c>
      <c r="K10" s="25">
        <v>148</v>
      </c>
      <c r="L10" s="28">
        <v>260</v>
      </c>
    </row>
    <row r="11" spans="1:12" s="1" customFormat="1" ht="12.75" customHeight="1" x14ac:dyDescent="0.4">
      <c r="A11" s="19">
        <v>6</v>
      </c>
      <c r="B11" s="20">
        <v>25</v>
      </c>
      <c r="C11" s="20">
        <v>41</v>
      </c>
      <c r="D11" s="21">
        <v>66</v>
      </c>
      <c r="E11" s="22">
        <v>41</v>
      </c>
      <c r="F11" s="20">
        <v>58</v>
      </c>
      <c r="G11" s="20">
        <v>69</v>
      </c>
      <c r="H11" s="21">
        <v>127</v>
      </c>
      <c r="I11" s="22">
        <v>76</v>
      </c>
      <c r="J11" s="20">
        <v>76</v>
      </c>
      <c r="K11" s="20">
        <v>111</v>
      </c>
      <c r="L11" s="23">
        <v>187</v>
      </c>
    </row>
    <row r="12" spans="1:12" s="1" customFormat="1" ht="12.75" customHeight="1" x14ac:dyDescent="0.4">
      <c r="A12" s="19">
        <v>7</v>
      </c>
      <c r="B12" s="20">
        <v>44</v>
      </c>
      <c r="C12" s="20">
        <v>40</v>
      </c>
      <c r="D12" s="21">
        <v>84</v>
      </c>
      <c r="E12" s="22">
        <v>42</v>
      </c>
      <c r="F12" s="20">
        <v>88</v>
      </c>
      <c r="G12" s="20">
        <v>75</v>
      </c>
      <c r="H12" s="21">
        <v>163</v>
      </c>
      <c r="I12" s="22">
        <v>77</v>
      </c>
      <c r="J12" s="20">
        <v>67</v>
      </c>
      <c r="K12" s="20">
        <v>109</v>
      </c>
      <c r="L12" s="23">
        <v>176</v>
      </c>
    </row>
    <row r="13" spans="1:12" s="1" customFormat="1" ht="12.75" customHeight="1" x14ac:dyDescent="0.4">
      <c r="A13" s="19">
        <v>8</v>
      </c>
      <c r="B13" s="20">
        <v>43</v>
      </c>
      <c r="C13" s="20">
        <v>41</v>
      </c>
      <c r="D13" s="21">
        <v>84</v>
      </c>
      <c r="E13" s="22">
        <v>43</v>
      </c>
      <c r="F13" s="20">
        <v>85</v>
      </c>
      <c r="G13" s="20">
        <v>81</v>
      </c>
      <c r="H13" s="21">
        <v>166</v>
      </c>
      <c r="I13" s="22">
        <v>78</v>
      </c>
      <c r="J13" s="20">
        <v>78</v>
      </c>
      <c r="K13" s="20">
        <v>111</v>
      </c>
      <c r="L13" s="23">
        <v>189</v>
      </c>
    </row>
    <row r="14" spans="1:12" s="1" customFormat="1" ht="12.75" customHeight="1" x14ac:dyDescent="0.4">
      <c r="A14" s="29">
        <v>9</v>
      </c>
      <c r="B14" s="30">
        <v>56</v>
      </c>
      <c r="C14" s="30">
        <v>55</v>
      </c>
      <c r="D14" s="31">
        <v>111</v>
      </c>
      <c r="E14" s="32">
        <v>44</v>
      </c>
      <c r="F14" s="30">
        <v>90</v>
      </c>
      <c r="G14" s="30">
        <v>89</v>
      </c>
      <c r="H14" s="31">
        <v>179</v>
      </c>
      <c r="I14" s="32">
        <v>79</v>
      </c>
      <c r="J14" s="30">
        <v>92</v>
      </c>
      <c r="K14" s="30">
        <v>111</v>
      </c>
      <c r="L14" s="33">
        <v>203</v>
      </c>
    </row>
    <row r="15" spans="1:12" s="1" customFormat="1" ht="12.75" customHeight="1" x14ac:dyDescent="0.4">
      <c r="A15" s="19">
        <v>10</v>
      </c>
      <c r="B15" s="20">
        <v>36</v>
      </c>
      <c r="C15" s="20">
        <v>45</v>
      </c>
      <c r="D15" s="21">
        <v>81</v>
      </c>
      <c r="E15" s="22">
        <v>45</v>
      </c>
      <c r="F15" s="20">
        <v>84</v>
      </c>
      <c r="G15" s="20">
        <v>73</v>
      </c>
      <c r="H15" s="21">
        <v>157</v>
      </c>
      <c r="I15" s="22">
        <v>80</v>
      </c>
      <c r="J15" s="20">
        <v>73</v>
      </c>
      <c r="K15" s="20">
        <v>125</v>
      </c>
      <c r="L15" s="23">
        <v>198</v>
      </c>
    </row>
    <row r="16" spans="1:12" s="1" customFormat="1" ht="12.75" customHeight="1" x14ac:dyDescent="0.4">
      <c r="A16" s="19">
        <v>11</v>
      </c>
      <c r="B16" s="20">
        <v>61</v>
      </c>
      <c r="C16" s="20">
        <v>50</v>
      </c>
      <c r="D16" s="21">
        <v>111</v>
      </c>
      <c r="E16" s="22">
        <v>46</v>
      </c>
      <c r="F16" s="20">
        <v>93</v>
      </c>
      <c r="G16" s="20">
        <v>93</v>
      </c>
      <c r="H16" s="21">
        <v>186</v>
      </c>
      <c r="I16" s="22">
        <v>81</v>
      </c>
      <c r="J16" s="20">
        <v>71</v>
      </c>
      <c r="K16" s="20">
        <v>135</v>
      </c>
      <c r="L16" s="23">
        <v>206</v>
      </c>
    </row>
    <row r="17" spans="1:12" s="1" customFormat="1" ht="12.75" customHeight="1" x14ac:dyDescent="0.4">
      <c r="A17" s="19">
        <v>12</v>
      </c>
      <c r="B17" s="20">
        <v>53</v>
      </c>
      <c r="C17" s="20">
        <v>49</v>
      </c>
      <c r="D17" s="21">
        <v>102</v>
      </c>
      <c r="E17" s="22">
        <v>47</v>
      </c>
      <c r="F17" s="20">
        <v>112</v>
      </c>
      <c r="G17" s="20">
        <v>96</v>
      </c>
      <c r="H17" s="21">
        <v>208</v>
      </c>
      <c r="I17" s="22">
        <v>82</v>
      </c>
      <c r="J17" s="20">
        <v>65</v>
      </c>
      <c r="K17" s="20">
        <v>109</v>
      </c>
      <c r="L17" s="23">
        <v>174</v>
      </c>
    </row>
    <row r="18" spans="1:12" s="1" customFormat="1" ht="12.75" customHeight="1" x14ac:dyDescent="0.4">
      <c r="A18" s="19">
        <v>13</v>
      </c>
      <c r="B18" s="20">
        <v>59</v>
      </c>
      <c r="C18" s="20">
        <v>42</v>
      </c>
      <c r="D18" s="21">
        <v>101</v>
      </c>
      <c r="E18" s="22">
        <v>48</v>
      </c>
      <c r="F18" s="20">
        <v>102</v>
      </c>
      <c r="G18" s="20">
        <v>86</v>
      </c>
      <c r="H18" s="21">
        <v>188</v>
      </c>
      <c r="I18" s="22">
        <v>83</v>
      </c>
      <c r="J18" s="20">
        <v>69</v>
      </c>
      <c r="K18" s="20">
        <v>89</v>
      </c>
      <c r="L18" s="23">
        <v>158</v>
      </c>
    </row>
    <row r="19" spans="1:12" s="1" customFormat="1" ht="12.75" customHeight="1" x14ac:dyDescent="0.4">
      <c r="A19" s="19">
        <v>14</v>
      </c>
      <c r="B19" s="20">
        <v>63</v>
      </c>
      <c r="C19" s="20">
        <v>53</v>
      </c>
      <c r="D19" s="21">
        <v>116</v>
      </c>
      <c r="E19" s="22">
        <v>49</v>
      </c>
      <c r="F19" s="20">
        <v>108</v>
      </c>
      <c r="G19" s="20">
        <v>102</v>
      </c>
      <c r="H19" s="21">
        <v>210</v>
      </c>
      <c r="I19" s="22">
        <v>84</v>
      </c>
      <c r="J19" s="20">
        <v>57</v>
      </c>
      <c r="K19" s="20">
        <v>111</v>
      </c>
      <c r="L19" s="23">
        <v>168</v>
      </c>
    </row>
    <row r="20" spans="1:12" s="1" customFormat="1" ht="12.75" customHeight="1" x14ac:dyDescent="0.4">
      <c r="A20" s="24">
        <v>15</v>
      </c>
      <c r="B20" s="25">
        <v>52</v>
      </c>
      <c r="C20" s="25">
        <v>64</v>
      </c>
      <c r="D20" s="26">
        <v>116</v>
      </c>
      <c r="E20" s="27">
        <v>50</v>
      </c>
      <c r="F20" s="25">
        <v>118</v>
      </c>
      <c r="G20" s="25">
        <v>109</v>
      </c>
      <c r="H20" s="26">
        <v>227</v>
      </c>
      <c r="I20" s="27">
        <v>85</v>
      </c>
      <c r="J20" s="25">
        <v>43</v>
      </c>
      <c r="K20" s="25">
        <v>72</v>
      </c>
      <c r="L20" s="28">
        <v>115</v>
      </c>
    </row>
    <row r="21" spans="1:12" s="1" customFormat="1" ht="12.75" customHeight="1" x14ac:dyDescent="0.4">
      <c r="A21" s="19">
        <v>16</v>
      </c>
      <c r="B21" s="20">
        <v>60</v>
      </c>
      <c r="C21" s="20">
        <v>65</v>
      </c>
      <c r="D21" s="21">
        <v>125</v>
      </c>
      <c r="E21" s="22">
        <v>51</v>
      </c>
      <c r="F21" s="20">
        <v>113</v>
      </c>
      <c r="G21" s="20">
        <v>97</v>
      </c>
      <c r="H21" s="21">
        <v>210</v>
      </c>
      <c r="I21" s="22">
        <v>86</v>
      </c>
      <c r="J21" s="20">
        <v>56</v>
      </c>
      <c r="K21" s="20">
        <v>80</v>
      </c>
      <c r="L21" s="23">
        <v>136</v>
      </c>
    </row>
    <row r="22" spans="1:12" s="1" customFormat="1" ht="12.75" customHeight="1" x14ac:dyDescent="0.4">
      <c r="A22" s="19">
        <v>17</v>
      </c>
      <c r="B22" s="20">
        <v>59</v>
      </c>
      <c r="C22" s="20">
        <v>54</v>
      </c>
      <c r="D22" s="21">
        <v>113</v>
      </c>
      <c r="E22" s="22">
        <v>52</v>
      </c>
      <c r="F22" s="20">
        <v>87</v>
      </c>
      <c r="G22" s="20">
        <v>80</v>
      </c>
      <c r="H22" s="21">
        <v>167</v>
      </c>
      <c r="I22" s="22">
        <v>87</v>
      </c>
      <c r="J22" s="20">
        <v>36</v>
      </c>
      <c r="K22" s="20">
        <v>69</v>
      </c>
      <c r="L22" s="23">
        <v>105</v>
      </c>
    </row>
    <row r="23" spans="1:12" s="1" customFormat="1" ht="12.75" customHeight="1" x14ac:dyDescent="0.4">
      <c r="A23" s="19">
        <v>18</v>
      </c>
      <c r="B23" s="20">
        <v>62</v>
      </c>
      <c r="C23" s="20">
        <v>51</v>
      </c>
      <c r="D23" s="21">
        <v>113</v>
      </c>
      <c r="E23" s="22">
        <v>53</v>
      </c>
      <c r="F23" s="20">
        <v>98</v>
      </c>
      <c r="G23" s="20">
        <v>94</v>
      </c>
      <c r="H23" s="21">
        <v>192</v>
      </c>
      <c r="I23" s="22">
        <v>88</v>
      </c>
      <c r="J23" s="20">
        <v>39</v>
      </c>
      <c r="K23" s="20">
        <v>63</v>
      </c>
      <c r="L23" s="23">
        <v>102</v>
      </c>
    </row>
    <row r="24" spans="1:12" s="1" customFormat="1" ht="12.75" customHeight="1" x14ac:dyDescent="0.4">
      <c r="A24" s="29">
        <v>19</v>
      </c>
      <c r="B24" s="30">
        <v>49</v>
      </c>
      <c r="C24" s="30">
        <v>51</v>
      </c>
      <c r="D24" s="31">
        <v>100</v>
      </c>
      <c r="E24" s="32">
        <v>54</v>
      </c>
      <c r="F24" s="30">
        <v>108</v>
      </c>
      <c r="G24" s="30">
        <v>97</v>
      </c>
      <c r="H24" s="31">
        <v>205</v>
      </c>
      <c r="I24" s="32">
        <v>89</v>
      </c>
      <c r="J24" s="30">
        <v>29</v>
      </c>
      <c r="K24" s="30">
        <v>54</v>
      </c>
      <c r="L24" s="33">
        <v>83</v>
      </c>
    </row>
    <row r="25" spans="1:12" s="1" customFormat="1" ht="12.75" customHeight="1" x14ac:dyDescent="0.4">
      <c r="A25" s="19">
        <v>20</v>
      </c>
      <c r="B25" s="20">
        <v>54</v>
      </c>
      <c r="C25" s="20">
        <v>66</v>
      </c>
      <c r="D25" s="21">
        <v>120</v>
      </c>
      <c r="E25" s="22">
        <v>55</v>
      </c>
      <c r="F25" s="20">
        <v>111</v>
      </c>
      <c r="G25" s="20">
        <v>122</v>
      </c>
      <c r="H25" s="21">
        <v>233</v>
      </c>
      <c r="I25" s="22">
        <v>90</v>
      </c>
      <c r="J25" s="20">
        <v>21</v>
      </c>
      <c r="K25" s="20">
        <v>61</v>
      </c>
      <c r="L25" s="23">
        <v>82</v>
      </c>
    </row>
    <row r="26" spans="1:12" s="1" customFormat="1" ht="12.75" customHeight="1" x14ac:dyDescent="0.4">
      <c r="A26" s="19">
        <v>21</v>
      </c>
      <c r="B26" s="20">
        <v>66</v>
      </c>
      <c r="C26" s="20">
        <v>83</v>
      </c>
      <c r="D26" s="21">
        <v>149</v>
      </c>
      <c r="E26" s="22">
        <v>56</v>
      </c>
      <c r="F26" s="20">
        <v>75</v>
      </c>
      <c r="G26" s="20">
        <v>84</v>
      </c>
      <c r="H26" s="21">
        <v>159</v>
      </c>
      <c r="I26" s="22">
        <v>91</v>
      </c>
      <c r="J26" s="20">
        <v>22</v>
      </c>
      <c r="K26" s="20">
        <v>45</v>
      </c>
      <c r="L26" s="23">
        <v>67</v>
      </c>
    </row>
    <row r="27" spans="1:12" s="1" customFormat="1" ht="12.75" customHeight="1" x14ac:dyDescent="0.4">
      <c r="A27" s="19">
        <v>22</v>
      </c>
      <c r="B27" s="20">
        <v>33</v>
      </c>
      <c r="C27" s="20">
        <v>71</v>
      </c>
      <c r="D27" s="21">
        <v>104</v>
      </c>
      <c r="E27" s="22">
        <v>57</v>
      </c>
      <c r="F27" s="20">
        <v>100</v>
      </c>
      <c r="G27" s="20">
        <v>113</v>
      </c>
      <c r="H27" s="21">
        <v>213</v>
      </c>
      <c r="I27" s="22">
        <v>92</v>
      </c>
      <c r="J27" s="20">
        <v>13</v>
      </c>
      <c r="K27" s="20">
        <v>51</v>
      </c>
      <c r="L27" s="23">
        <v>64</v>
      </c>
    </row>
    <row r="28" spans="1:12" s="1" customFormat="1" ht="12.75" customHeight="1" x14ac:dyDescent="0.4">
      <c r="A28" s="19">
        <v>23</v>
      </c>
      <c r="B28" s="20">
        <v>69</v>
      </c>
      <c r="C28" s="20">
        <v>54</v>
      </c>
      <c r="D28" s="21">
        <v>123</v>
      </c>
      <c r="E28" s="22">
        <v>58</v>
      </c>
      <c r="F28" s="20">
        <v>101</v>
      </c>
      <c r="G28" s="20">
        <v>91</v>
      </c>
      <c r="H28" s="21">
        <v>192</v>
      </c>
      <c r="I28" s="22">
        <v>93</v>
      </c>
      <c r="J28" s="20">
        <v>14</v>
      </c>
      <c r="K28" s="20">
        <v>40</v>
      </c>
      <c r="L28" s="23">
        <v>54</v>
      </c>
    </row>
    <row r="29" spans="1:12" s="1" customFormat="1" ht="12.75" customHeight="1" x14ac:dyDescent="0.4">
      <c r="A29" s="19">
        <v>24</v>
      </c>
      <c r="B29" s="20">
        <v>52</v>
      </c>
      <c r="C29" s="20">
        <v>59</v>
      </c>
      <c r="D29" s="21">
        <v>111</v>
      </c>
      <c r="E29" s="22">
        <v>59</v>
      </c>
      <c r="F29" s="20">
        <v>90</v>
      </c>
      <c r="G29" s="20">
        <v>83</v>
      </c>
      <c r="H29" s="21">
        <v>173</v>
      </c>
      <c r="I29" s="22">
        <v>94</v>
      </c>
      <c r="J29" s="20">
        <v>5</v>
      </c>
      <c r="K29" s="20">
        <v>45</v>
      </c>
      <c r="L29" s="23">
        <v>50</v>
      </c>
    </row>
    <row r="30" spans="1:12" s="1" customFormat="1" ht="12.75" customHeight="1" x14ac:dyDescent="0.4">
      <c r="A30" s="24">
        <v>25</v>
      </c>
      <c r="B30" s="25">
        <v>58</v>
      </c>
      <c r="C30" s="25">
        <v>47</v>
      </c>
      <c r="D30" s="26">
        <v>105</v>
      </c>
      <c r="E30" s="27">
        <v>60</v>
      </c>
      <c r="F30" s="25">
        <v>92</v>
      </c>
      <c r="G30" s="25">
        <v>91</v>
      </c>
      <c r="H30" s="26">
        <v>183</v>
      </c>
      <c r="I30" s="27">
        <v>95</v>
      </c>
      <c r="J30" s="25">
        <v>6</v>
      </c>
      <c r="K30" s="25">
        <v>24</v>
      </c>
      <c r="L30" s="28">
        <v>30</v>
      </c>
    </row>
    <row r="31" spans="1:12" s="1" customFormat="1" ht="12.75" customHeight="1" x14ac:dyDescent="0.4">
      <c r="A31" s="19">
        <v>26</v>
      </c>
      <c r="B31" s="20">
        <v>56</v>
      </c>
      <c r="C31" s="20">
        <v>32</v>
      </c>
      <c r="D31" s="21">
        <v>88</v>
      </c>
      <c r="E31" s="22">
        <v>61</v>
      </c>
      <c r="F31" s="20">
        <v>75</v>
      </c>
      <c r="G31" s="20">
        <v>90</v>
      </c>
      <c r="H31" s="21">
        <v>165</v>
      </c>
      <c r="I31" s="22">
        <v>96</v>
      </c>
      <c r="J31" s="20">
        <v>6</v>
      </c>
      <c r="K31" s="20">
        <v>16</v>
      </c>
      <c r="L31" s="23">
        <v>22</v>
      </c>
    </row>
    <row r="32" spans="1:12" s="1" customFormat="1" ht="12.75" customHeight="1" x14ac:dyDescent="0.4">
      <c r="A32" s="19">
        <v>27</v>
      </c>
      <c r="B32" s="20">
        <v>44</v>
      </c>
      <c r="C32" s="20">
        <v>45</v>
      </c>
      <c r="D32" s="21">
        <v>89</v>
      </c>
      <c r="E32" s="22">
        <v>62</v>
      </c>
      <c r="F32" s="20">
        <v>97</v>
      </c>
      <c r="G32" s="20">
        <v>117</v>
      </c>
      <c r="H32" s="21">
        <v>214</v>
      </c>
      <c r="I32" s="22">
        <v>97</v>
      </c>
      <c r="J32" s="20">
        <v>5</v>
      </c>
      <c r="K32" s="20">
        <v>16</v>
      </c>
      <c r="L32" s="23">
        <v>21</v>
      </c>
    </row>
    <row r="33" spans="1:15" s="1" customFormat="1" ht="12.75" customHeight="1" x14ac:dyDescent="0.4">
      <c r="A33" s="19">
        <v>28</v>
      </c>
      <c r="B33" s="20">
        <v>43</v>
      </c>
      <c r="C33" s="20">
        <v>43</v>
      </c>
      <c r="D33" s="21">
        <v>86</v>
      </c>
      <c r="E33" s="22">
        <v>63</v>
      </c>
      <c r="F33" s="20">
        <v>80</v>
      </c>
      <c r="G33" s="20">
        <v>96</v>
      </c>
      <c r="H33" s="21">
        <v>176</v>
      </c>
      <c r="I33" s="22">
        <v>98</v>
      </c>
      <c r="J33" s="20">
        <v>1</v>
      </c>
      <c r="K33" s="20">
        <v>10</v>
      </c>
      <c r="L33" s="23">
        <v>11</v>
      </c>
    </row>
    <row r="34" spans="1:15" s="1" customFormat="1" ht="12.75" customHeight="1" x14ac:dyDescent="0.4">
      <c r="A34" s="29">
        <v>29</v>
      </c>
      <c r="B34" s="30">
        <v>45</v>
      </c>
      <c r="C34" s="30">
        <v>42</v>
      </c>
      <c r="D34" s="31">
        <v>87</v>
      </c>
      <c r="E34" s="32">
        <v>64</v>
      </c>
      <c r="F34" s="30">
        <v>105</v>
      </c>
      <c r="G34" s="30">
        <v>94</v>
      </c>
      <c r="H34" s="31">
        <v>199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50</v>
      </c>
      <c r="C35" s="20">
        <v>40</v>
      </c>
      <c r="D35" s="21">
        <v>90</v>
      </c>
      <c r="E35" s="22">
        <v>65</v>
      </c>
      <c r="F35" s="20">
        <v>112</v>
      </c>
      <c r="G35" s="20">
        <v>106</v>
      </c>
      <c r="H35" s="21">
        <v>218</v>
      </c>
      <c r="I35" s="22">
        <v>100</v>
      </c>
      <c r="J35" s="20">
        <v>1</v>
      </c>
      <c r="K35" s="20">
        <v>5</v>
      </c>
      <c r="L35" s="23">
        <v>6</v>
      </c>
    </row>
    <row r="36" spans="1:15" s="1" customFormat="1" ht="12.75" customHeight="1" x14ac:dyDescent="0.4">
      <c r="A36" s="19">
        <v>31</v>
      </c>
      <c r="B36" s="20">
        <v>50</v>
      </c>
      <c r="C36" s="20">
        <v>55</v>
      </c>
      <c r="D36" s="21">
        <v>105</v>
      </c>
      <c r="E36" s="22">
        <v>66</v>
      </c>
      <c r="F36" s="20">
        <v>97</v>
      </c>
      <c r="G36" s="20">
        <v>103</v>
      </c>
      <c r="H36" s="21">
        <v>200</v>
      </c>
      <c r="I36" s="22" t="s">
        <v>6</v>
      </c>
      <c r="J36" s="34">
        <v>0</v>
      </c>
      <c r="K36" s="34">
        <v>6</v>
      </c>
      <c r="L36" s="35">
        <v>6</v>
      </c>
      <c r="O36" s="36"/>
    </row>
    <row r="37" spans="1:15" s="1" customFormat="1" ht="12.75" customHeight="1" x14ac:dyDescent="0.4">
      <c r="A37" s="19">
        <v>32</v>
      </c>
      <c r="B37" s="20">
        <v>55</v>
      </c>
      <c r="C37" s="20">
        <v>53</v>
      </c>
      <c r="D37" s="21">
        <v>108</v>
      </c>
      <c r="E37" s="22">
        <v>67</v>
      </c>
      <c r="F37" s="20">
        <v>109</v>
      </c>
      <c r="G37" s="20">
        <v>125</v>
      </c>
      <c r="H37" s="21">
        <v>234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48</v>
      </c>
      <c r="C38" s="20">
        <v>48</v>
      </c>
      <c r="D38" s="21">
        <v>96</v>
      </c>
      <c r="E38" s="22">
        <v>68</v>
      </c>
      <c r="F38" s="20">
        <v>109</v>
      </c>
      <c r="G38" s="20">
        <v>143</v>
      </c>
      <c r="H38" s="23">
        <v>252</v>
      </c>
      <c r="I38" s="40" t="s">
        <v>7</v>
      </c>
      <c r="J38" s="41">
        <f>SUM(B5:B39)+SUM(F5:F39)+SUM(J5:J36)</f>
        <v>6684</v>
      </c>
      <c r="K38" s="41">
        <f>SUM(C5:C39)+SUM(G5:G39)+SUM(K5:K36)</f>
        <v>7584</v>
      </c>
      <c r="L38" s="42">
        <f>SUM(D5:D39)+SUM(H5:H39)+SUM(L5:L36)</f>
        <v>14268</v>
      </c>
    </row>
    <row r="39" spans="1:15" s="1" customFormat="1" ht="12.75" customHeight="1" thickBot="1" x14ac:dyDescent="0.45">
      <c r="A39" s="43">
        <v>34</v>
      </c>
      <c r="B39" s="44">
        <v>48</v>
      </c>
      <c r="C39" s="44">
        <v>57</v>
      </c>
      <c r="D39" s="45">
        <v>105</v>
      </c>
      <c r="E39" s="46">
        <v>69</v>
      </c>
      <c r="F39" s="44">
        <v>146</v>
      </c>
      <c r="G39" s="44">
        <v>163</v>
      </c>
      <c r="H39" s="45">
        <v>309</v>
      </c>
      <c r="I39" s="46" t="s">
        <v>8</v>
      </c>
      <c r="J39" s="44">
        <v>7401</v>
      </c>
      <c r="K39" s="138" t="s">
        <v>39</v>
      </c>
      <c r="L39" s="139" t="s">
        <v>39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134</v>
      </c>
      <c r="C44" s="56">
        <f>SUM(C5:C9)</f>
        <v>156</v>
      </c>
      <c r="D44" s="56">
        <f>SUM(D5:D9)</f>
        <v>290</v>
      </c>
      <c r="E44" s="57">
        <f>ROUND(B44/$J$38*100,1)</f>
        <v>2</v>
      </c>
      <c r="F44" s="57">
        <f>ROUND(C44/$K$38*100,1)</f>
        <v>2.1</v>
      </c>
      <c r="G44" s="58">
        <f>ROUND(D44/$L$38*100,1)</f>
        <v>2</v>
      </c>
    </row>
    <row r="45" spans="1:15" s="1" customFormat="1" ht="12.75" customHeight="1" x14ac:dyDescent="0.4">
      <c r="A45" s="59" t="s">
        <v>16</v>
      </c>
      <c r="B45" s="60">
        <f>SUM(B10:B14)</f>
        <v>200</v>
      </c>
      <c r="C45" s="60">
        <f>SUM(C10:C14)</f>
        <v>210</v>
      </c>
      <c r="D45" s="60">
        <f>SUM(D10:D14)</f>
        <v>410</v>
      </c>
      <c r="E45" s="61">
        <f t="shared" ref="E45:E66" si="0">ROUND(B45/$J$38*100,1)</f>
        <v>3</v>
      </c>
      <c r="F45" s="61">
        <f t="shared" ref="F45:F66" si="1">ROUND(C45/$K$38*100,1)</f>
        <v>2.8</v>
      </c>
      <c r="G45" s="62">
        <f t="shared" ref="G45:G66" si="2">ROUND(D45/$L$38*100,1)</f>
        <v>2.9</v>
      </c>
    </row>
    <row r="46" spans="1:15" s="1" customFormat="1" ht="12.75" customHeight="1" x14ac:dyDescent="0.4">
      <c r="A46" s="59" t="s">
        <v>17</v>
      </c>
      <c r="B46" s="60">
        <f>SUM(B15:B19)</f>
        <v>272</v>
      </c>
      <c r="C46" s="60">
        <f>SUM(C15:C19)</f>
        <v>239</v>
      </c>
      <c r="D46" s="60">
        <f>SUM(D15:D19)</f>
        <v>511</v>
      </c>
      <c r="E46" s="61">
        <f t="shared" si="0"/>
        <v>4.0999999999999996</v>
      </c>
      <c r="F46" s="61">
        <f t="shared" si="1"/>
        <v>3.2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282</v>
      </c>
      <c r="C47" s="64">
        <f>SUM(C20:C24)</f>
        <v>285</v>
      </c>
      <c r="D47" s="64">
        <f>SUM(D20:D24)</f>
        <v>567</v>
      </c>
      <c r="E47" s="65">
        <f t="shared" si="0"/>
        <v>4.2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274</v>
      </c>
      <c r="C48" s="60">
        <f>SUM(C25:C29)</f>
        <v>333</v>
      </c>
      <c r="D48" s="60">
        <f>SUM(D25:D29)</f>
        <v>607</v>
      </c>
      <c r="E48" s="61">
        <f t="shared" si="0"/>
        <v>4.0999999999999996</v>
      </c>
      <c r="F48" s="61">
        <f t="shared" si="1"/>
        <v>4.4000000000000004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246</v>
      </c>
      <c r="C49" s="60">
        <f>SUM(C30:C34)</f>
        <v>209</v>
      </c>
      <c r="D49" s="60">
        <f>SUM(D30:D34)</f>
        <v>455</v>
      </c>
      <c r="E49" s="61">
        <f t="shared" si="0"/>
        <v>3.7</v>
      </c>
      <c r="F49" s="61">
        <f t="shared" si="1"/>
        <v>2.8</v>
      </c>
      <c r="G49" s="62">
        <f t="shared" si="2"/>
        <v>3.2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251</v>
      </c>
      <c r="C50" s="60">
        <f>SUM(C35:C39)</f>
        <v>253</v>
      </c>
      <c r="D50" s="60">
        <f>SUM(D35:D39)</f>
        <v>504</v>
      </c>
      <c r="E50" s="61">
        <f t="shared" si="0"/>
        <v>3.8</v>
      </c>
      <c r="F50" s="61">
        <f t="shared" si="1"/>
        <v>3.3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333</v>
      </c>
      <c r="C51" s="60">
        <f>SUM(G5:G9)</f>
        <v>305</v>
      </c>
      <c r="D51" s="60">
        <f>SUM(H5:H9)</f>
        <v>638</v>
      </c>
      <c r="E51" s="61">
        <f t="shared" si="0"/>
        <v>5</v>
      </c>
      <c r="F51" s="61">
        <f t="shared" si="1"/>
        <v>4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394</v>
      </c>
      <c r="C52" s="60">
        <f>SUM(G10:G14)</f>
        <v>389</v>
      </c>
      <c r="D52" s="60">
        <f>SUM(H10:H14)</f>
        <v>783</v>
      </c>
      <c r="E52" s="61">
        <f t="shared" si="0"/>
        <v>5.9</v>
      </c>
      <c r="F52" s="61">
        <f t="shared" si="1"/>
        <v>5.0999999999999996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499</v>
      </c>
      <c r="C53" s="60">
        <f>SUM(G15:G19)</f>
        <v>450</v>
      </c>
      <c r="D53" s="60">
        <f>SUM(H15:H19)</f>
        <v>949</v>
      </c>
      <c r="E53" s="61">
        <f t="shared" si="0"/>
        <v>7.5</v>
      </c>
      <c r="F53" s="61">
        <f t="shared" si="1"/>
        <v>5.9</v>
      </c>
      <c r="G53" s="62">
        <f t="shared" si="2"/>
        <v>6.7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524</v>
      </c>
      <c r="C54" s="60">
        <f>SUM(G20:G24)</f>
        <v>477</v>
      </c>
      <c r="D54" s="60">
        <f>SUM(H20:H24)</f>
        <v>1001</v>
      </c>
      <c r="E54" s="61">
        <f t="shared" si="0"/>
        <v>7.8</v>
      </c>
      <c r="F54" s="61">
        <f t="shared" si="1"/>
        <v>6.3</v>
      </c>
      <c r="G54" s="62">
        <f t="shared" si="2"/>
        <v>7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477</v>
      </c>
      <c r="C55" s="60">
        <f>SUM(G25:G29)</f>
        <v>493</v>
      </c>
      <c r="D55" s="60">
        <f>SUM(H25:H29)</f>
        <v>970</v>
      </c>
      <c r="E55" s="61">
        <f t="shared" si="0"/>
        <v>7.1</v>
      </c>
      <c r="F55" s="61">
        <f t="shared" si="1"/>
        <v>6.5</v>
      </c>
      <c r="G55" s="62">
        <f t="shared" si="2"/>
        <v>6.8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449</v>
      </c>
      <c r="C56" s="68">
        <f>SUM(G30:G34)</f>
        <v>488</v>
      </c>
      <c r="D56" s="68">
        <f>SUM(H30:H34)</f>
        <v>937</v>
      </c>
      <c r="E56" s="69">
        <f t="shared" si="0"/>
        <v>6.7</v>
      </c>
      <c r="F56" s="61">
        <f t="shared" si="1"/>
        <v>6.4</v>
      </c>
      <c r="G56" s="70">
        <f t="shared" si="2"/>
        <v>6.6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573</v>
      </c>
      <c r="C57" s="60">
        <f>SUM(G35:G39)</f>
        <v>640</v>
      </c>
      <c r="D57" s="60">
        <f>SUM(H35:H39)</f>
        <v>1213</v>
      </c>
      <c r="E57" s="61">
        <f t="shared" si="0"/>
        <v>8.6</v>
      </c>
      <c r="F57" s="65">
        <f t="shared" si="1"/>
        <v>8.4</v>
      </c>
      <c r="G57" s="62">
        <f t="shared" si="2"/>
        <v>8.5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718</v>
      </c>
      <c r="C58" s="60">
        <f>SUM(K5:K9)</f>
        <v>834</v>
      </c>
      <c r="D58" s="60">
        <f>SUM(L5:L9)</f>
        <v>1552</v>
      </c>
      <c r="E58" s="61">
        <f t="shared" si="0"/>
        <v>10.7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425</v>
      </c>
      <c r="C59" s="60">
        <f>SUM(K10:K14)</f>
        <v>590</v>
      </c>
      <c r="D59" s="60">
        <f>SUM(L10:L14)</f>
        <v>1015</v>
      </c>
      <c r="E59" s="61">
        <f t="shared" si="0"/>
        <v>6.4</v>
      </c>
      <c r="F59" s="61">
        <f t="shared" si="1"/>
        <v>7.8</v>
      </c>
      <c r="G59" s="62">
        <f t="shared" si="2"/>
        <v>7.1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335</v>
      </c>
      <c r="C60" s="60">
        <f>SUM(K15:K19)</f>
        <v>569</v>
      </c>
      <c r="D60" s="60">
        <f>SUM(L15:L19)</f>
        <v>904</v>
      </c>
      <c r="E60" s="61">
        <f t="shared" si="0"/>
        <v>5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203</v>
      </c>
      <c r="C61" s="60">
        <f>SUM(K20:K24)</f>
        <v>338</v>
      </c>
      <c r="D61" s="60">
        <f>SUM(L20:L24)</f>
        <v>541</v>
      </c>
      <c r="E61" s="61">
        <f t="shared" si="0"/>
        <v>3</v>
      </c>
      <c r="F61" s="61">
        <f t="shared" si="1"/>
        <v>4.5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75</v>
      </c>
      <c r="C62" s="60">
        <f>SUM(K25:K29)</f>
        <v>242</v>
      </c>
      <c r="D62" s="60">
        <f>SUM(L25:L29)</f>
        <v>317</v>
      </c>
      <c r="E62" s="61">
        <f t="shared" si="0"/>
        <v>1.1000000000000001</v>
      </c>
      <c r="F62" s="61">
        <f t="shared" si="1"/>
        <v>3.2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19</v>
      </c>
      <c r="C63" s="60">
        <f>SUM(K30:K34)</f>
        <v>73</v>
      </c>
      <c r="D63" s="60">
        <f>SUM(L30:L34)</f>
        <v>92</v>
      </c>
      <c r="E63" s="61">
        <f t="shared" si="0"/>
        <v>0.3</v>
      </c>
      <c r="F63" s="61">
        <f t="shared" si="1"/>
        <v>1</v>
      </c>
      <c r="G63" s="62">
        <f t="shared" si="2"/>
        <v>0.6</v>
      </c>
    </row>
    <row r="64" spans="1:11" s="1" customFormat="1" ht="12.75" customHeight="1" x14ac:dyDescent="0.4">
      <c r="A64" s="86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606</v>
      </c>
      <c r="C65" s="38">
        <f>SUM(C44:C46)</f>
        <v>605</v>
      </c>
      <c r="D65" s="38">
        <f>SUM(D44:D46)</f>
        <v>1211</v>
      </c>
      <c r="E65" s="57">
        <f t="shared" si="0"/>
        <v>9.1</v>
      </c>
      <c r="F65" s="57">
        <f t="shared" si="1"/>
        <v>8</v>
      </c>
      <c r="G65" s="58">
        <f t="shared" si="2"/>
        <v>8.5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3729</v>
      </c>
      <c r="C66" s="38">
        <f>SUM(C47:C56)</f>
        <v>3682</v>
      </c>
      <c r="D66" s="38">
        <f>SUM(D47:D56)</f>
        <v>7411</v>
      </c>
      <c r="E66" s="61">
        <f t="shared" si="0"/>
        <v>55.8</v>
      </c>
      <c r="F66" s="61">
        <f t="shared" si="1"/>
        <v>48.5</v>
      </c>
      <c r="G66" s="62">
        <f t="shared" si="2"/>
        <v>51.9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2349</v>
      </c>
      <c r="C67" s="80">
        <f>SUM(C57:C64)</f>
        <v>3297</v>
      </c>
      <c r="D67" s="80">
        <f>SUM(D57:D64)</f>
        <v>5646</v>
      </c>
      <c r="E67" s="81">
        <f>ROUND(B67/$J$38*100,1)</f>
        <v>35.1</v>
      </c>
      <c r="F67" s="81">
        <f>ROUND(C67/K38*100,1)</f>
        <v>43.5</v>
      </c>
      <c r="G67" s="82">
        <f>ROUND(D67/L38*100,1)</f>
        <v>39.6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44</v>
      </c>
    </row>
    <row r="4" spans="1:12" s="1" customFormat="1" ht="12.75" customHeight="1" x14ac:dyDescent="0.4">
      <c r="A4" s="7" t="s">
        <v>2</v>
      </c>
      <c r="B4" s="89" t="s">
        <v>3</v>
      </c>
      <c r="C4" s="89" t="s">
        <v>4</v>
      </c>
      <c r="D4" s="9" t="s">
        <v>5</v>
      </c>
      <c r="E4" s="10" t="s">
        <v>2</v>
      </c>
      <c r="F4" s="7" t="s">
        <v>3</v>
      </c>
      <c r="G4" s="89" t="s">
        <v>4</v>
      </c>
      <c r="H4" s="11" t="s">
        <v>5</v>
      </c>
      <c r="I4" s="10" t="s">
        <v>2</v>
      </c>
      <c r="J4" s="89" t="s">
        <v>3</v>
      </c>
      <c r="K4" s="8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28</v>
      </c>
      <c r="C5" s="13">
        <v>20</v>
      </c>
      <c r="D5" s="14">
        <v>48</v>
      </c>
      <c r="E5" s="15">
        <v>35</v>
      </c>
      <c r="F5" s="16">
        <v>63</v>
      </c>
      <c r="G5" s="16">
        <v>54</v>
      </c>
      <c r="H5" s="17">
        <v>117</v>
      </c>
      <c r="I5" s="15">
        <v>70</v>
      </c>
      <c r="J5" s="13">
        <v>139</v>
      </c>
      <c r="K5" s="13">
        <v>136</v>
      </c>
      <c r="L5" s="18">
        <v>275</v>
      </c>
    </row>
    <row r="6" spans="1:12" s="1" customFormat="1" ht="12.75" customHeight="1" x14ac:dyDescent="0.4">
      <c r="A6" s="19">
        <v>1</v>
      </c>
      <c r="B6" s="20">
        <v>19</v>
      </c>
      <c r="C6" s="20">
        <v>28</v>
      </c>
      <c r="D6" s="21">
        <v>47</v>
      </c>
      <c r="E6" s="22">
        <v>36</v>
      </c>
      <c r="F6" s="20">
        <v>69</v>
      </c>
      <c r="G6" s="20">
        <v>44</v>
      </c>
      <c r="H6" s="21">
        <v>113</v>
      </c>
      <c r="I6" s="22">
        <v>71</v>
      </c>
      <c r="J6" s="20">
        <v>135</v>
      </c>
      <c r="K6" s="20">
        <v>169</v>
      </c>
      <c r="L6" s="23">
        <v>304</v>
      </c>
    </row>
    <row r="7" spans="1:12" s="1" customFormat="1" ht="12.75" customHeight="1" x14ac:dyDescent="0.4">
      <c r="A7" s="19">
        <v>2</v>
      </c>
      <c r="B7" s="20">
        <v>23</v>
      </c>
      <c r="C7" s="20">
        <v>32</v>
      </c>
      <c r="D7" s="21">
        <v>55</v>
      </c>
      <c r="E7" s="22">
        <v>37</v>
      </c>
      <c r="F7" s="20">
        <v>65</v>
      </c>
      <c r="G7" s="20">
        <v>81</v>
      </c>
      <c r="H7" s="21">
        <v>146</v>
      </c>
      <c r="I7" s="22">
        <v>72</v>
      </c>
      <c r="J7" s="20">
        <v>156</v>
      </c>
      <c r="K7" s="20">
        <v>194</v>
      </c>
      <c r="L7" s="23">
        <v>350</v>
      </c>
    </row>
    <row r="8" spans="1:12" s="1" customFormat="1" ht="12.75" customHeight="1" x14ac:dyDescent="0.4">
      <c r="A8" s="19">
        <v>3</v>
      </c>
      <c r="B8" s="20">
        <v>32</v>
      </c>
      <c r="C8" s="20">
        <v>47</v>
      </c>
      <c r="D8" s="21">
        <v>79</v>
      </c>
      <c r="E8" s="22">
        <v>38</v>
      </c>
      <c r="F8" s="20">
        <v>73</v>
      </c>
      <c r="G8" s="20">
        <v>64</v>
      </c>
      <c r="H8" s="21">
        <v>137</v>
      </c>
      <c r="I8" s="22">
        <v>73</v>
      </c>
      <c r="J8" s="20">
        <v>143</v>
      </c>
      <c r="K8" s="20">
        <v>162</v>
      </c>
      <c r="L8" s="23">
        <v>305</v>
      </c>
    </row>
    <row r="9" spans="1:12" s="1" customFormat="1" ht="12.75" customHeight="1" x14ac:dyDescent="0.4">
      <c r="A9" s="19">
        <v>4</v>
      </c>
      <c r="B9" s="20">
        <v>28</v>
      </c>
      <c r="C9" s="20">
        <v>29</v>
      </c>
      <c r="D9" s="21">
        <v>57</v>
      </c>
      <c r="E9" s="22">
        <v>39</v>
      </c>
      <c r="F9" s="20">
        <v>65</v>
      </c>
      <c r="G9" s="20">
        <v>58</v>
      </c>
      <c r="H9" s="21">
        <v>123</v>
      </c>
      <c r="I9" s="22">
        <v>74</v>
      </c>
      <c r="J9" s="20">
        <v>142</v>
      </c>
      <c r="K9" s="20">
        <v>169</v>
      </c>
      <c r="L9" s="23">
        <v>311</v>
      </c>
    </row>
    <row r="10" spans="1:12" s="1" customFormat="1" ht="12.75" customHeight="1" x14ac:dyDescent="0.4">
      <c r="A10" s="24">
        <v>5</v>
      </c>
      <c r="B10" s="25">
        <v>32</v>
      </c>
      <c r="C10" s="25">
        <v>31</v>
      </c>
      <c r="D10" s="26">
        <v>63</v>
      </c>
      <c r="E10" s="27">
        <v>40</v>
      </c>
      <c r="F10" s="25">
        <v>72</v>
      </c>
      <c r="G10" s="25">
        <v>72</v>
      </c>
      <c r="H10" s="26">
        <v>144</v>
      </c>
      <c r="I10" s="27">
        <v>75</v>
      </c>
      <c r="J10" s="25">
        <v>116</v>
      </c>
      <c r="K10" s="25">
        <v>155</v>
      </c>
      <c r="L10" s="28">
        <v>271</v>
      </c>
    </row>
    <row r="11" spans="1:12" s="1" customFormat="1" ht="12.75" customHeight="1" x14ac:dyDescent="0.4">
      <c r="A11" s="19">
        <v>6</v>
      </c>
      <c r="B11" s="20">
        <v>25</v>
      </c>
      <c r="C11" s="20">
        <v>40</v>
      </c>
      <c r="D11" s="21">
        <v>65</v>
      </c>
      <c r="E11" s="22">
        <v>41</v>
      </c>
      <c r="F11" s="20">
        <v>61</v>
      </c>
      <c r="G11" s="20">
        <v>70</v>
      </c>
      <c r="H11" s="21">
        <v>131</v>
      </c>
      <c r="I11" s="22">
        <v>76</v>
      </c>
      <c r="J11" s="20">
        <v>78</v>
      </c>
      <c r="K11" s="20">
        <v>111</v>
      </c>
      <c r="L11" s="23">
        <v>189</v>
      </c>
    </row>
    <row r="12" spans="1:12" s="1" customFormat="1" ht="12.75" customHeight="1" x14ac:dyDescent="0.4">
      <c r="A12" s="19">
        <v>7</v>
      </c>
      <c r="B12" s="20">
        <v>45</v>
      </c>
      <c r="C12" s="20">
        <v>42</v>
      </c>
      <c r="D12" s="21">
        <v>87</v>
      </c>
      <c r="E12" s="22">
        <v>42</v>
      </c>
      <c r="F12" s="20">
        <v>84</v>
      </c>
      <c r="G12" s="20">
        <v>72</v>
      </c>
      <c r="H12" s="21">
        <v>156</v>
      </c>
      <c r="I12" s="22">
        <v>77</v>
      </c>
      <c r="J12" s="20">
        <v>65</v>
      </c>
      <c r="K12" s="20">
        <v>100</v>
      </c>
      <c r="L12" s="23">
        <v>165</v>
      </c>
    </row>
    <row r="13" spans="1:12" s="1" customFormat="1" ht="12.75" customHeight="1" x14ac:dyDescent="0.4">
      <c r="A13" s="19">
        <v>8</v>
      </c>
      <c r="B13" s="20">
        <v>40</v>
      </c>
      <c r="C13" s="20">
        <v>38</v>
      </c>
      <c r="D13" s="21">
        <v>78</v>
      </c>
      <c r="E13" s="22">
        <v>43</v>
      </c>
      <c r="F13" s="20">
        <v>86</v>
      </c>
      <c r="G13" s="20">
        <v>82</v>
      </c>
      <c r="H13" s="21">
        <v>168</v>
      </c>
      <c r="I13" s="22">
        <v>78</v>
      </c>
      <c r="J13" s="20">
        <v>76</v>
      </c>
      <c r="K13" s="20">
        <v>115</v>
      </c>
      <c r="L13" s="23">
        <v>191</v>
      </c>
    </row>
    <row r="14" spans="1:12" s="1" customFormat="1" ht="12.75" customHeight="1" x14ac:dyDescent="0.4">
      <c r="A14" s="29">
        <v>9</v>
      </c>
      <c r="B14" s="30">
        <v>53</v>
      </c>
      <c r="C14" s="30">
        <v>57</v>
      </c>
      <c r="D14" s="31">
        <v>110</v>
      </c>
      <c r="E14" s="32">
        <v>44</v>
      </c>
      <c r="F14" s="30">
        <v>90</v>
      </c>
      <c r="G14" s="30">
        <v>93</v>
      </c>
      <c r="H14" s="31">
        <v>183</v>
      </c>
      <c r="I14" s="32">
        <v>79</v>
      </c>
      <c r="J14" s="30">
        <v>92</v>
      </c>
      <c r="K14" s="30">
        <v>112</v>
      </c>
      <c r="L14" s="33">
        <v>204</v>
      </c>
    </row>
    <row r="15" spans="1:12" s="1" customFormat="1" ht="12.75" customHeight="1" x14ac:dyDescent="0.4">
      <c r="A15" s="19">
        <v>10</v>
      </c>
      <c r="B15" s="20">
        <v>39</v>
      </c>
      <c r="C15" s="20">
        <v>45</v>
      </c>
      <c r="D15" s="21">
        <v>84</v>
      </c>
      <c r="E15" s="22">
        <v>45</v>
      </c>
      <c r="F15" s="20">
        <v>84</v>
      </c>
      <c r="G15" s="20">
        <v>71</v>
      </c>
      <c r="H15" s="21">
        <v>155</v>
      </c>
      <c r="I15" s="22">
        <v>80</v>
      </c>
      <c r="J15" s="20">
        <v>75</v>
      </c>
      <c r="K15" s="20">
        <v>127</v>
      </c>
      <c r="L15" s="23">
        <v>202</v>
      </c>
    </row>
    <row r="16" spans="1:12" s="1" customFormat="1" ht="12.75" customHeight="1" x14ac:dyDescent="0.4">
      <c r="A16" s="19">
        <v>11</v>
      </c>
      <c r="B16" s="20">
        <v>63</v>
      </c>
      <c r="C16" s="20">
        <v>52</v>
      </c>
      <c r="D16" s="21">
        <v>115</v>
      </c>
      <c r="E16" s="22">
        <v>46</v>
      </c>
      <c r="F16" s="20">
        <v>93</v>
      </c>
      <c r="G16" s="20">
        <v>91</v>
      </c>
      <c r="H16" s="21">
        <v>184</v>
      </c>
      <c r="I16" s="22">
        <v>81</v>
      </c>
      <c r="J16" s="20">
        <v>64</v>
      </c>
      <c r="K16" s="20">
        <v>131</v>
      </c>
      <c r="L16" s="23">
        <v>195</v>
      </c>
    </row>
    <row r="17" spans="1:12" s="1" customFormat="1" ht="12.75" customHeight="1" x14ac:dyDescent="0.4">
      <c r="A17" s="19">
        <v>12</v>
      </c>
      <c r="B17" s="20">
        <v>49</v>
      </c>
      <c r="C17" s="20">
        <v>48</v>
      </c>
      <c r="D17" s="21">
        <v>97</v>
      </c>
      <c r="E17" s="22">
        <v>47</v>
      </c>
      <c r="F17" s="20">
        <v>110</v>
      </c>
      <c r="G17" s="20">
        <v>98</v>
      </c>
      <c r="H17" s="21">
        <v>208</v>
      </c>
      <c r="I17" s="22">
        <v>82</v>
      </c>
      <c r="J17" s="20">
        <v>69</v>
      </c>
      <c r="K17" s="20">
        <v>115</v>
      </c>
      <c r="L17" s="23">
        <v>184</v>
      </c>
    </row>
    <row r="18" spans="1:12" s="1" customFormat="1" ht="12.75" customHeight="1" x14ac:dyDescent="0.4">
      <c r="A18" s="19">
        <v>13</v>
      </c>
      <c r="B18" s="20">
        <v>63</v>
      </c>
      <c r="C18" s="20">
        <v>42</v>
      </c>
      <c r="D18" s="21">
        <v>105</v>
      </c>
      <c r="E18" s="22">
        <v>48</v>
      </c>
      <c r="F18" s="20">
        <v>98</v>
      </c>
      <c r="G18" s="20">
        <v>87</v>
      </c>
      <c r="H18" s="21">
        <v>185</v>
      </c>
      <c r="I18" s="22">
        <v>83</v>
      </c>
      <c r="J18" s="20">
        <v>65</v>
      </c>
      <c r="K18" s="20">
        <v>82</v>
      </c>
      <c r="L18" s="23">
        <v>147</v>
      </c>
    </row>
    <row r="19" spans="1:12" s="1" customFormat="1" ht="12.75" customHeight="1" x14ac:dyDescent="0.4">
      <c r="A19" s="19">
        <v>14</v>
      </c>
      <c r="B19" s="20">
        <v>58</v>
      </c>
      <c r="C19" s="20">
        <v>53</v>
      </c>
      <c r="D19" s="21">
        <v>111</v>
      </c>
      <c r="E19" s="22">
        <v>49</v>
      </c>
      <c r="F19" s="20">
        <v>103</v>
      </c>
      <c r="G19" s="20">
        <v>98</v>
      </c>
      <c r="H19" s="21">
        <v>201</v>
      </c>
      <c r="I19" s="22">
        <v>84</v>
      </c>
      <c r="J19" s="20">
        <v>61</v>
      </c>
      <c r="K19" s="20">
        <v>112</v>
      </c>
      <c r="L19" s="23">
        <v>173</v>
      </c>
    </row>
    <row r="20" spans="1:12" s="1" customFormat="1" ht="12.75" customHeight="1" x14ac:dyDescent="0.4">
      <c r="A20" s="24">
        <v>15</v>
      </c>
      <c r="B20" s="25">
        <v>56</v>
      </c>
      <c r="C20" s="25">
        <v>59</v>
      </c>
      <c r="D20" s="26">
        <v>115</v>
      </c>
      <c r="E20" s="27">
        <v>50</v>
      </c>
      <c r="F20" s="25">
        <v>115</v>
      </c>
      <c r="G20" s="25">
        <v>114</v>
      </c>
      <c r="H20" s="26">
        <v>229</v>
      </c>
      <c r="I20" s="27">
        <v>85</v>
      </c>
      <c r="J20" s="25">
        <v>46</v>
      </c>
      <c r="K20" s="25">
        <v>77</v>
      </c>
      <c r="L20" s="28">
        <v>123</v>
      </c>
    </row>
    <row r="21" spans="1:12" s="1" customFormat="1" ht="12.75" customHeight="1" x14ac:dyDescent="0.4">
      <c r="A21" s="19">
        <v>16</v>
      </c>
      <c r="B21" s="20">
        <v>56</v>
      </c>
      <c r="C21" s="20">
        <v>67</v>
      </c>
      <c r="D21" s="21">
        <v>123</v>
      </c>
      <c r="E21" s="22">
        <v>51</v>
      </c>
      <c r="F21" s="20">
        <v>120</v>
      </c>
      <c r="G21" s="20">
        <v>96</v>
      </c>
      <c r="H21" s="21">
        <v>216</v>
      </c>
      <c r="I21" s="22">
        <v>86</v>
      </c>
      <c r="J21" s="20">
        <v>51</v>
      </c>
      <c r="K21" s="20">
        <v>76</v>
      </c>
      <c r="L21" s="23">
        <v>127</v>
      </c>
    </row>
    <row r="22" spans="1:12" s="1" customFormat="1" ht="12.75" customHeight="1" x14ac:dyDescent="0.4">
      <c r="A22" s="19">
        <v>17</v>
      </c>
      <c r="B22" s="20">
        <v>55</v>
      </c>
      <c r="C22" s="20">
        <v>56</v>
      </c>
      <c r="D22" s="21">
        <v>111</v>
      </c>
      <c r="E22" s="22">
        <v>52</v>
      </c>
      <c r="F22" s="20">
        <v>92</v>
      </c>
      <c r="G22" s="20">
        <v>81</v>
      </c>
      <c r="H22" s="21">
        <v>173</v>
      </c>
      <c r="I22" s="22">
        <v>87</v>
      </c>
      <c r="J22" s="20">
        <v>39</v>
      </c>
      <c r="K22" s="20">
        <v>72</v>
      </c>
      <c r="L22" s="23">
        <v>111</v>
      </c>
    </row>
    <row r="23" spans="1:12" s="1" customFormat="1" ht="12.75" customHeight="1" x14ac:dyDescent="0.4">
      <c r="A23" s="19">
        <v>18</v>
      </c>
      <c r="B23" s="20">
        <v>66</v>
      </c>
      <c r="C23" s="20">
        <v>50</v>
      </c>
      <c r="D23" s="21">
        <v>116</v>
      </c>
      <c r="E23" s="22">
        <v>53</v>
      </c>
      <c r="F23" s="20">
        <v>89</v>
      </c>
      <c r="G23" s="20">
        <v>90</v>
      </c>
      <c r="H23" s="21">
        <v>179</v>
      </c>
      <c r="I23" s="22">
        <v>88</v>
      </c>
      <c r="J23" s="20">
        <v>38</v>
      </c>
      <c r="K23" s="20">
        <v>60</v>
      </c>
      <c r="L23" s="23">
        <v>98</v>
      </c>
    </row>
    <row r="24" spans="1:12" s="1" customFormat="1" ht="12.75" customHeight="1" x14ac:dyDescent="0.4">
      <c r="A24" s="29">
        <v>19</v>
      </c>
      <c r="B24" s="30">
        <v>50</v>
      </c>
      <c r="C24" s="30">
        <v>54</v>
      </c>
      <c r="D24" s="31">
        <v>104</v>
      </c>
      <c r="E24" s="32">
        <v>54</v>
      </c>
      <c r="F24" s="30">
        <v>112</v>
      </c>
      <c r="G24" s="30">
        <v>100</v>
      </c>
      <c r="H24" s="31">
        <v>212</v>
      </c>
      <c r="I24" s="32">
        <v>89</v>
      </c>
      <c r="J24" s="30">
        <v>32</v>
      </c>
      <c r="K24" s="30">
        <v>59</v>
      </c>
      <c r="L24" s="33">
        <v>91</v>
      </c>
    </row>
    <row r="25" spans="1:12" s="1" customFormat="1" ht="12.75" customHeight="1" x14ac:dyDescent="0.4">
      <c r="A25" s="19">
        <v>20</v>
      </c>
      <c r="B25" s="20">
        <v>57</v>
      </c>
      <c r="C25" s="20">
        <v>65</v>
      </c>
      <c r="D25" s="21">
        <v>122</v>
      </c>
      <c r="E25" s="22">
        <v>55</v>
      </c>
      <c r="F25" s="20">
        <v>107</v>
      </c>
      <c r="G25" s="20">
        <v>120</v>
      </c>
      <c r="H25" s="21">
        <v>227</v>
      </c>
      <c r="I25" s="22">
        <v>90</v>
      </c>
      <c r="J25" s="20">
        <v>19</v>
      </c>
      <c r="K25" s="20">
        <v>56</v>
      </c>
      <c r="L25" s="23">
        <v>75</v>
      </c>
    </row>
    <row r="26" spans="1:12" s="1" customFormat="1" ht="12.75" customHeight="1" x14ac:dyDescent="0.4">
      <c r="A26" s="19">
        <v>21</v>
      </c>
      <c r="B26" s="20">
        <v>65</v>
      </c>
      <c r="C26" s="20">
        <v>93</v>
      </c>
      <c r="D26" s="21">
        <v>158</v>
      </c>
      <c r="E26" s="22">
        <v>56</v>
      </c>
      <c r="F26" s="20">
        <v>84</v>
      </c>
      <c r="G26" s="20">
        <v>81</v>
      </c>
      <c r="H26" s="21">
        <v>165</v>
      </c>
      <c r="I26" s="22">
        <v>91</v>
      </c>
      <c r="J26" s="20">
        <v>23</v>
      </c>
      <c r="K26" s="20">
        <v>48</v>
      </c>
      <c r="L26" s="23">
        <v>71</v>
      </c>
    </row>
    <row r="27" spans="1:12" s="1" customFormat="1" ht="12.75" customHeight="1" x14ac:dyDescent="0.4">
      <c r="A27" s="19">
        <v>22</v>
      </c>
      <c r="B27" s="20">
        <v>36</v>
      </c>
      <c r="C27" s="20">
        <v>64</v>
      </c>
      <c r="D27" s="21">
        <v>100</v>
      </c>
      <c r="E27" s="22">
        <v>57</v>
      </c>
      <c r="F27" s="20">
        <v>95</v>
      </c>
      <c r="G27" s="20">
        <v>119</v>
      </c>
      <c r="H27" s="21">
        <v>214</v>
      </c>
      <c r="I27" s="22">
        <v>92</v>
      </c>
      <c r="J27" s="20">
        <v>12</v>
      </c>
      <c r="K27" s="20">
        <v>50</v>
      </c>
      <c r="L27" s="23">
        <v>62</v>
      </c>
    </row>
    <row r="28" spans="1:12" s="1" customFormat="1" ht="12.75" customHeight="1" x14ac:dyDescent="0.4">
      <c r="A28" s="19">
        <v>23</v>
      </c>
      <c r="B28" s="20">
        <v>64</v>
      </c>
      <c r="C28" s="20">
        <v>56</v>
      </c>
      <c r="D28" s="21">
        <v>120</v>
      </c>
      <c r="E28" s="22">
        <v>58</v>
      </c>
      <c r="F28" s="20">
        <v>102</v>
      </c>
      <c r="G28" s="20">
        <v>89</v>
      </c>
      <c r="H28" s="21">
        <v>191</v>
      </c>
      <c r="I28" s="22">
        <v>93</v>
      </c>
      <c r="J28" s="20">
        <v>14</v>
      </c>
      <c r="K28" s="20">
        <v>39</v>
      </c>
      <c r="L28" s="23">
        <v>53</v>
      </c>
    </row>
    <row r="29" spans="1:12" s="1" customFormat="1" ht="12.75" customHeight="1" x14ac:dyDescent="0.4">
      <c r="A29" s="19">
        <v>24</v>
      </c>
      <c r="B29" s="20">
        <v>51</v>
      </c>
      <c r="C29" s="20">
        <v>61</v>
      </c>
      <c r="D29" s="21">
        <v>112</v>
      </c>
      <c r="E29" s="22">
        <v>59</v>
      </c>
      <c r="F29" s="20">
        <v>89</v>
      </c>
      <c r="G29" s="20">
        <v>84</v>
      </c>
      <c r="H29" s="21">
        <v>173</v>
      </c>
      <c r="I29" s="22">
        <v>94</v>
      </c>
      <c r="J29" s="20">
        <v>5</v>
      </c>
      <c r="K29" s="20">
        <v>46</v>
      </c>
      <c r="L29" s="23">
        <v>51</v>
      </c>
    </row>
    <row r="30" spans="1:12" s="1" customFormat="1" ht="12.75" customHeight="1" x14ac:dyDescent="0.4">
      <c r="A30" s="24">
        <v>25</v>
      </c>
      <c r="B30" s="25">
        <v>56</v>
      </c>
      <c r="C30" s="25">
        <v>51</v>
      </c>
      <c r="D30" s="26">
        <v>107</v>
      </c>
      <c r="E30" s="27">
        <v>60</v>
      </c>
      <c r="F30" s="25">
        <v>90</v>
      </c>
      <c r="G30" s="25">
        <v>87</v>
      </c>
      <c r="H30" s="26">
        <v>177</v>
      </c>
      <c r="I30" s="27">
        <v>95</v>
      </c>
      <c r="J30" s="25">
        <v>5</v>
      </c>
      <c r="K30" s="25">
        <v>22</v>
      </c>
      <c r="L30" s="28">
        <v>27</v>
      </c>
    </row>
    <row r="31" spans="1:12" s="1" customFormat="1" ht="12.75" customHeight="1" x14ac:dyDescent="0.4">
      <c r="A31" s="19">
        <v>26</v>
      </c>
      <c r="B31" s="20">
        <v>58</v>
      </c>
      <c r="C31" s="20">
        <v>37</v>
      </c>
      <c r="D31" s="21">
        <v>95</v>
      </c>
      <c r="E31" s="22">
        <v>61</v>
      </c>
      <c r="F31" s="20">
        <v>76</v>
      </c>
      <c r="G31" s="20">
        <v>90</v>
      </c>
      <c r="H31" s="21">
        <v>166</v>
      </c>
      <c r="I31" s="22">
        <v>96</v>
      </c>
      <c r="J31" s="20">
        <v>5</v>
      </c>
      <c r="K31" s="20">
        <v>16</v>
      </c>
      <c r="L31" s="23">
        <v>21</v>
      </c>
    </row>
    <row r="32" spans="1:12" s="1" customFormat="1" ht="12.75" customHeight="1" x14ac:dyDescent="0.4">
      <c r="A32" s="19">
        <v>27</v>
      </c>
      <c r="B32" s="20">
        <v>52</v>
      </c>
      <c r="C32" s="20">
        <v>47</v>
      </c>
      <c r="D32" s="21">
        <v>99</v>
      </c>
      <c r="E32" s="22">
        <v>62</v>
      </c>
      <c r="F32" s="20">
        <v>96</v>
      </c>
      <c r="G32" s="20">
        <v>114</v>
      </c>
      <c r="H32" s="21">
        <v>210</v>
      </c>
      <c r="I32" s="22">
        <v>97</v>
      </c>
      <c r="J32" s="20">
        <v>6</v>
      </c>
      <c r="K32" s="20">
        <v>18</v>
      </c>
      <c r="L32" s="23">
        <v>24</v>
      </c>
    </row>
    <row r="33" spans="1:15" s="1" customFormat="1" ht="12.75" customHeight="1" x14ac:dyDescent="0.4">
      <c r="A33" s="19">
        <v>28</v>
      </c>
      <c r="B33" s="20">
        <v>43</v>
      </c>
      <c r="C33" s="20">
        <v>43</v>
      </c>
      <c r="D33" s="21">
        <v>86</v>
      </c>
      <c r="E33" s="22">
        <v>63</v>
      </c>
      <c r="F33" s="20">
        <v>80</v>
      </c>
      <c r="G33" s="20">
        <v>100</v>
      </c>
      <c r="H33" s="21">
        <v>180</v>
      </c>
      <c r="I33" s="22">
        <v>98</v>
      </c>
      <c r="J33" s="20">
        <v>1</v>
      </c>
      <c r="K33" s="20">
        <v>9</v>
      </c>
      <c r="L33" s="23">
        <v>10</v>
      </c>
    </row>
    <row r="34" spans="1:15" s="1" customFormat="1" ht="12.75" customHeight="1" x14ac:dyDescent="0.4">
      <c r="A34" s="29">
        <v>29</v>
      </c>
      <c r="B34" s="30">
        <v>48</v>
      </c>
      <c r="C34" s="30">
        <v>40</v>
      </c>
      <c r="D34" s="31">
        <v>88</v>
      </c>
      <c r="E34" s="32">
        <v>64</v>
      </c>
      <c r="F34" s="30">
        <v>104</v>
      </c>
      <c r="G34" s="30">
        <v>95</v>
      </c>
      <c r="H34" s="31">
        <v>199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48</v>
      </c>
      <c r="C35" s="20">
        <v>45</v>
      </c>
      <c r="D35" s="21">
        <v>93</v>
      </c>
      <c r="E35" s="22">
        <v>65</v>
      </c>
      <c r="F35" s="20">
        <v>106</v>
      </c>
      <c r="G35" s="20">
        <v>104</v>
      </c>
      <c r="H35" s="21">
        <v>210</v>
      </c>
      <c r="I35" s="22">
        <v>100</v>
      </c>
      <c r="J35" s="20">
        <v>0</v>
      </c>
      <c r="K35" s="20">
        <v>5</v>
      </c>
      <c r="L35" s="23">
        <v>5</v>
      </c>
    </row>
    <row r="36" spans="1:15" s="1" customFormat="1" ht="12.75" customHeight="1" x14ac:dyDescent="0.4">
      <c r="A36" s="19">
        <v>31</v>
      </c>
      <c r="B36" s="20">
        <v>52</v>
      </c>
      <c r="C36" s="20">
        <v>52</v>
      </c>
      <c r="D36" s="21">
        <v>104</v>
      </c>
      <c r="E36" s="22">
        <v>66</v>
      </c>
      <c r="F36" s="20">
        <v>103</v>
      </c>
      <c r="G36" s="20">
        <v>95</v>
      </c>
      <c r="H36" s="21">
        <v>198</v>
      </c>
      <c r="I36" s="22" t="s">
        <v>6</v>
      </c>
      <c r="J36" s="34">
        <v>1</v>
      </c>
      <c r="K36" s="34">
        <v>6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51</v>
      </c>
      <c r="C37" s="20">
        <v>54</v>
      </c>
      <c r="D37" s="21">
        <v>105</v>
      </c>
      <c r="E37" s="22">
        <v>67</v>
      </c>
      <c r="F37" s="20">
        <v>114</v>
      </c>
      <c r="G37" s="20">
        <v>122</v>
      </c>
      <c r="H37" s="21">
        <v>236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50</v>
      </c>
      <c r="C38" s="20">
        <v>51</v>
      </c>
      <c r="D38" s="21">
        <v>101</v>
      </c>
      <c r="E38" s="22">
        <v>68</v>
      </c>
      <c r="F38" s="20">
        <v>108</v>
      </c>
      <c r="G38" s="20">
        <v>153</v>
      </c>
      <c r="H38" s="23">
        <v>261</v>
      </c>
      <c r="I38" s="40" t="s">
        <v>7</v>
      </c>
      <c r="J38" s="41">
        <f>SUM(B5:B39)+SUM(F5:F39)+SUM(J5:J36)</f>
        <v>6669</v>
      </c>
      <c r="K38" s="41">
        <f>SUM(C5:C39)+SUM(G5:G39)+SUM(K5:K36)</f>
        <v>7597</v>
      </c>
      <c r="L38" s="42">
        <f>SUM(D5:D39)+SUM(H5:H39)+SUM(L5:L36)</f>
        <v>14266</v>
      </c>
    </row>
    <row r="39" spans="1:15" s="1" customFormat="1" ht="12.75" customHeight="1" thickBot="1" x14ac:dyDescent="0.45">
      <c r="A39" s="43">
        <v>34</v>
      </c>
      <c r="B39" s="44">
        <v>43</v>
      </c>
      <c r="C39" s="44">
        <v>59</v>
      </c>
      <c r="D39" s="45">
        <v>102</v>
      </c>
      <c r="E39" s="46">
        <v>69</v>
      </c>
      <c r="F39" s="44">
        <v>143</v>
      </c>
      <c r="G39" s="44">
        <v>164</v>
      </c>
      <c r="H39" s="45">
        <v>307</v>
      </c>
      <c r="I39" s="46" t="s">
        <v>8</v>
      </c>
      <c r="J39" s="44">
        <v>7435</v>
      </c>
      <c r="K39" s="138" t="s">
        <v>39</v>
      </c>
      <c r="L39" s="139" t="s">
        <v>39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130</v>
      </c>
      <c r="C44" s="56">
        <f>SUM(C5:C9)</f>
        <v>156</v>
      </c>
      <c r="D44" s="56">
        <f>SUM(D5:D9)</f>
        <v>286</v>
      </c>
      <c r="E44" s="57">
        <f>ROUND(B44/$J$38*100,1)</f>
        <v>1.9</v>
      </c>
      <c r="F44" s="57">
        <f>ROUND(C44/$K$38*100,1)</f>
        <v>2.1</v>
      </c>
      <c r="G44" s="58">
        <f>ROUND(D44/$L$38*100,1)</f>
        <v>2</v>
      </c>
    </row>
    <row r="45" spans="1:15" s="1" customFormat="1" ht="12.75" customHeight="1" x14ac:dyDescent="0.4">
      <c r="A45" s="59" t="s">
        <v>16</v>
      </c>
      <c r="B45" s="60">
        <f>SUM(B10:B14)</f>
        <v>195</v>
      </c>
      <c r="C45" s="60">
        <f>SUM(C10:C14)</f>
        <v>208</v>
      </c>
      <c r="D45" s="60">
        <f>SUM(D10:D14)</f>
        <v>403</v>
      </c>
      <c r="E45" s="61">
        <f t="shared" ref="E45:E66" si="0">ROUND(B45/$J$38*100,1)</f>
        <v>2.9</v>
      </c>
      <c r="F45" s="61">
        <f t="shared" ref="F45:F66" si="1">ROUND(C45/$K$38*100,1)</f>
        <v>2.7</v>
      </c>
      <c r="G45" s="62">
        <f t="shared" ref="G45:G66" si="2">ROUND(D45/$L$38*100,1)</f>
        <v>2.8</v>
      </c>
    </row>
    <row r="46" spans="1:15" s="1" customFormat="1" ht="12.75" customHeight="1" x14ac:dyDescent="0.4">
      <c r="A46" s="59" t="s">
        <v>17</v>
      </c>
      <c r="B46" s="60">
        <f>SUM(B15:B19)</f>
        <v>272</v>
      </c>
      <c r="C46" s="60">
        <f>SUM(C15:C19)</f>
        <v>240</v>
      </c>
      <c r="D46" s="60">
        <f>SUM(D15:D19)</f>
        <v>512</v>
      </c>
      <c r="E46" s="61">
        <f t="shared" si="0"/>
        <v>4.0999999999999996</v>
      </c>
      <c r="F46" s="61">
        <f t="shared" si="1"/>
        <v>3.2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283</v>
      </c>
      <c r="C47" s="64">
        <f>SUM(C20:C24)</f>
        <v>286</v>
      </c>
      <c r="D47" s="64">
        <f>SUM(D20:D24)</f>
        <v>569</v>
      </c>
      <c r="E47" s="65">
        <f t="shared" si="0"/>
        <v>4.2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273</v>
      </c>
      <c r="C48" s="60">
        <f>SUM(C25:C29)</f>
        <v>339</v>
      </c>
      <c r="D48" s="60">
        <f>SUM(D25:D29)</f>
        <v>612</v>
      </c>
      <c r="E48" s="61">
        <f t="shared" si="0"/>
        <v>4.0999999999999996</v>
      </c>
      <c r="F48" s="61">
        <f t="shared" si="1"/>
        <v>4.5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257</v>
      </c>
      <c r="C49" s="60">
        <f>SUM(C30:C34)</f>
        <v>218</v>
      </c>
      <c r="D49" s="60">
        <f>SUM(D30:D34)</f>
        <v>475</v>
      </c>
      <c r="E49" s="61">
        <f t="shared" si="0"/>
        <v>3.9</v>
      </c>
      <c r="F49" s="61">
        <f t="shared" si="1"/>
        <v>2.9</v>
      </c>
      <c r="G49" s="62">
        <f t="shared" si="2"/>
        <v>3.3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244</v>
      </c>
      <c r="C50" s="60">
        <f>SUM(C35:C39)</f>
        <v>261</v>
      </c>
      <c r="D50" s="60">
        <f>SUM(D35:D39)</f>
        <v>505</v>
      </c>
      <c r="E50" s="61">
        <f t="shared" si="0"/>
        <v>3.7</v>
      </c>
      <c r="F50" s="61">
        <f t="shared" si="1"/>
        <v>3.4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335</v>
      </c>
      <c r="C51" s="60">
        <f>SUM(G5:G9)</f>
        <v>301</v>
      </c>
      <c r="D51" s="60">
        <f>SUM(H5:H9)</f>
        <v>636</v>
      </c>
      <c r="E51" s="61">
        <f t="shared" si="0"/>
        <v>5</v>
      </c>
      <c r="F51" s="61">
        <f t="shared" si="1"/>
        <v>4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393</v>
      </c>
      <c r="C52" s="60">
        <f>SUM(G10:G14)</f>
        <v>389</v>
      </c>
      <c r="D52" s="60">
        <f>SUM(H10:H14)</f>
        <v>782</v>
      </c>
      <c r="E52" s="61">
        <f t="shared" si="0"/>
        <v>5.9</v>
      </c>
      <c r="F52" s="61">
        <f t="shared" si="1"/>
        <v>5.0999999999999996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488</v>
      </c>
      <c r="C53" s="60">
        <f>SUM(G15:G19)</f>
        <v>445</v>
      </c>
      <c r="D53" s="60">
        <f>SUM(H15:H19)</f>
        <v>933</v>
      </c>
      <c r="E53" s="61">
        <f t="shared" si="0"/>
        <v>7.3</v>
      </c>
      <c r="F53" s="61">
        <f t="shared" si="1"/>
        <v>5.9</v>
      </c>
      <c r="G53" s="62">
        <f t="shared" si="2"/>
        <v>6.5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528</v>
      </c>
      <c r="C54" s="60">
        <f>SUM(G20:G24)</f>
        <v>481</v>
      </c>
      <c r="D54" s="60">
        <f>SUM(H20:H24)</f>
        <v>1009</v>
      </c>
      <c r="E54" s="61">
        <f t="shared" si="0"/>
        <v>7.9</v>
      </c>
      <c r="F54" s="61">
        <f t="shared" si="1"/>
        <v>6.3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477</v>
      </c>
      <c r="C55" s="60">
        <f>SUM(G25:G29)</f>
        <v>493</v>
      </c>
      <c r="D55" s="60">
        <f>SUM(H25:H29)</f>
        <v>970</v>
      </c>
      <c r="E55" s="61">
        <f t="shared" si="0"/>
        <v>7.2</v>
      </c>
      <c r="F55" s="61">
        <f t="shared" si="1"/>
        <v>6.5</v>
      </c>
      <c r="G55" s="62">
        <f t="shared" si="2"/>
        <v>6.8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446</v>
      </c>
      <c r="C56" s="68">
        <f>SUM(G30:G34)</f>
        <v>486</v>
      </c>
      <c r="D56" s="68">
        <f>SUM(H30:H34)</f>
        <v>932</v>
      </c>
      <c r="E56" s="69">
        <f t="shared" si="0"/>
        <v>6.7</v>
      </c>
      <c r="F56" s="61">
        <f t="shared" si="1"/>
        <v>6.4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574</v>
      </c>
      <c r="C57" s="60">
        <f>SUM(G35:G39)</f>
        <v>638</v>
      </c>
      <c r="D57" s="60">
        <f>SUM(H35:H39)</f>
        <v>1212</v>
      </c>
      <c r="E57" s="61">
        <f t="shared" si="0"/>
        <v>8.6</v>
      </c>
      <c r="F57" s="65">
        <f t="shared" si="1"/>
        <v>8.4</v>
      </c>
      <c r="G57" s="62">
        <f t="shared" si="2"/>
        <v>8.5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715</v>
      </c>
      <c r="C58" s="60">
        <f>SUM(K5:K9)</f>
        <v>830</v>
      </c>
      <c r="D58" s="60">
        <f>SUM(L5:L9)</f>
        <v>1545</v>
      </c>
      <c r="E58" s="61">
        <f t="shared" si="0"/>
        <v>10.7</v>
      </c>
      <c r="F58" s="61">
        <f t="shared" si="1"/>
        <v>10.9</v>
      </c>
      <c r="G58" s="62">
        <f t="shared" si="2"/>
        <v>10.8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427</v>
      </c>
      <c r="C59" s="60">
        <f>SUM(K10:K14)</f>
        <v>593</v>
      </c>
      <c r="D59" s="60">
        <f>SUM(L10:L14)</f>
        <v>1020</v>
      </c>
      <c r="E59" s="61">
        <f t="shared" si="0"/>
        <v>6.4</v>
      </c>
      <c r="F59" s="61">
        <f t="shared" si="1"/>
        <v>7.8</v>
      </c>
      <c r="G59" s="62">
        <f t="shared" si="2"/>
        <v>7.1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334</v>
      </c>
      <c r="C60" s="60">
        <f>SUM(K15:K19)</f>
        <v>567</v>
      </c>
      <c r="D60" s="60">
        <f>SUM(L15:L19)</f>
        <v>901</v>
      </c>
      <c r="E60" s="61">
        <f t="shared" si="0"/>
        <v>5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206</v>
      </c>
      <c r="C61" s="60">
        <f>SUM(K20:K24)</f>
        <v>344</v>
      </c>
      <c r="D61" s="60">
        <f>SUM(L20:L24)</f>
        <v>550</v>
      </c>
      <c r="E61" s="61">
        <f t="shared" si="0"/>
        <v>3.1</v>
      </c>
      <c r="F61" s="61">
        <f t="shared" si="1"/>
        <v>4.5</v>
      </c>
      <c r="G61" s="62">
        <f t="shared" si="2"/>
        <v>3.9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73</v>
      </c>
      <c r="C62" s="60">
        <f>SUM(K25:K29)</f>
        <v>239</v>
      </c>
      <c r="D62" s="60">
        <f>SUM(L25:L29)</f>
        <v>312</v>
      </c>
      <c r="E62" s="61">
        <f t="shared" si="0"/>
        <v>1.1000000000000001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18</v>
      </c>
      <c r="C63" s="60">
        <f>SUM(K30:K34)</f>
        <v>72</v>
      </c>
      <c r="D63" s="60">
        <f>SUM(L30:L34)</f>
        <v>90</v>
      </c>
      <c r="E63" s="61">
        <f t="shared" si="0"/>
        <v>0.3</v>
      </c>
      <c r="F63" s="61">
        <f t="shared" si="1"/>
        <v>0.9</v>
      </c>
      <c r="G63" s="62">
        <f t="shared" si="2"/>
        <v>0.6</v>
      </c>
    </row>
    <row r="64" spans="1:11" s="1" customFormat="1" ht="12.75" customHeight="1" x14ac:dyDescent="0.4">
      <c r="A64" s="88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597</v>
      </c>
      <c r="C65" s="38">
        <f>SUM(C44:C46)</f>
        <v>604</v>
      </c>
      <c r="D65" s="38">
        <f>SUM(D44:D46)</f>
        <v>1201</v>
      </c>
      <c r="E65" s="57">
        <f t="shared" si="0"/>
        <v>9</v>
      </c>
      <c r="F65" s="57">
        <f t="shared" si="1"/>
        <v>8</v>
      </c>
      <c r="G65" s="58">
        <f t="shared" si="2"/>
        <v>8.4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3724</v>
      </c>
      <c r="C66" s="38">
        <f>SUM(C47:C56)</f>
        <v>3699</v>
      </c>
      <c r="D66" s="38">
        <f>SUM(D47:D56)</f>
        <v>7423</v>
      </c>
      <c r="E66" s="61">
        <f t="shared" si="0"/>
        <v>55.8</v>
      </c>
      <c r="F66" s="61">
        <f t="shared" si="1"/>
        <v>48.7</v>
      </c>
      <c r="G66" s="62">
        <f t="shared" si="2"/>
        <v>52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2348</v>
      </c>
      <c r="C67" s="80">
        <f>SUM(C57:C64)</f>
        <v>3294</v>
      </c>
      <c r="D67" s="80">
        <f>SUM(D57:D64)</f>
        <v>5642</v>
      </c>
      <c r="E67" s="81">
        <f>ROUND(B67/$J$38*100,1)</f>
        <v>35.200000000000003</v>
      </c>
      <c r="F67" s="81">
        <f>ROUND(C67/K38*100,1)</f>
        <v>43.4</v>
      </c>
      <c r="G67" s="82">
        <f>ROUND(D67/L38*100,1)</f>
        <v>39.5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45</v>
      </c>
    </row>
    <row r="4" spans="1:12" s="1" customFormat="1" ht="12.75" customHeight="1" x14ac:dyDescent="0.4">
      <c r="A4" s="7" t="s">
        <v>2</v>
      </c>
      <c r="B4" s="91" t="s">
        <v>3</v>
      </c>
      <c r="C4" s="91" t="s">
        <v>4</v>
      </c>
      <c r="D4" s="9" t="s">
        <v>5</v>
      </c>
      <c r="E4" s="10" t="s">
        <v>2</v>
      </c>
      <c r="F4" s="7" t="s">
        <v>3</v>
      </c>
      <c r="G4" s="91" t="s">
        <v>4</v>
      </c>
      <c r="H4" s="11" t="s">
        <v>5</v>
      </c>
      <c r="I4" s="10" t="s">
        <v>2</v>
      </c>
      <c r="J4" s="91" t="s">
        <v>3</v>
      </c>
      <c r="K4" s="9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27</v>
      </c>
      <c r="C5" s="13">
        <v>17</v>
      </c>
      <c r="D5" s="14">
        <v>44</v>
      </c>
      <c r="E5" s="15">
        <v>35</v>
      </c>
      <c r="F5" s="16">
        <v>62</v>
      </c>
      <c r="G5" s="16">
        <v>55</v>
      </c>
      <c r="H5" s="17">
        <v>117</v>
      </c>
      <c r="I5" s="15">
        <v>70</v>
      </c>
      <c r="J5" s="13">
        <v>141</v>
      </c>
      <c r="K5" s="13">
        <v>143</v>
      </c>
      <c r="L5" s="18">
        <v>284</v>
      </c>
    </row>
    <row r="6" spans="1:12" s="1" customFormat="1" ht="12.75" customHeight="1" x14ac:dyDescent="0.4">
      <c r="A6" s="19">
        <v>1</v>
      </c>
      <c r="B6" s="20">
        <v>17</v>
      </c>
      <c r="C6" s="20">
        <v>29</v>
      </c>
      <c r="D6" s="21">
        <v>46</v>
      </c>
      <c r="E6" s="22">
        <v>36</v>
      </c>
      <c r="F6" s="20">
        <v>66</v>
      </c>
      <c r="G6" s="20">
        <v>42</v>
      </c>
      <c r="H6" s="21">
        <v>108</v>
      </c>
      <c r="I6" s="22">
        <v>71</v>
      </c>
      <c r="J6" s="20">
        <v>133</v>
      </c>
      <c r="K6" s="20">
        <v>171</v>
      </c>
      <c r="L6" s="23">
        <v>304</v>
      </c>
    </row>
    <row r="7" spans="1:12" s="1" customFormat="1" ht="12.75" customHeight="1" x14ac:dyDescent="0.4">
      <c r="A7" s="19">
        <v>2</v>
      </c>
      <c r="B7" s="20">
        <v>26</v>
      </c>
      <c r="C7" s="20">
        <v>29</v>
      </c>
      <c r="D7" s="21">
        <v>55</v>
      </c>
      <c r="E7" s="22">
        <v>37</v>
      </c>
      <c r="F7" s="20">
        <v>64</v>
      </c>
      <c r="G7" s="20">
        <v>80</v>
      </c>
      <c r="H7" s="21">
        <v>144</v>
      </c>
      <c r="I7" s="22">
        <v>72</v>
      </c>
      <c r="J7" s="20">
        <v>158</v>
      </c>
      <c r="K7" s="20">
        <v>177</v>
      </c>
      <c r="L7" s="23">
        <v>335</v>
      </c>
    </row>
    <row r="8" spans="1:12" s="1" customFormat="1" ht="12.75" customHeight="1" x14ac:dyDescent="0.4">
      <c r="A8" s="19">
        <v>3</v>
      </c>
      <c r="B8" s="20">
        <v>27</v>
      </c>
      <c r="C8" s="20">
        <v>46</v>
      </c>
      <c r="D8" s="21">
        <v>73</v>
      </c>
      <c r="E8" s="22">
        <v>38</v>
      </c>
      <c r="F8" s="20">
        <v>76</v>
      </c>
      <c r="G8" s="20">
        <v>61</v>
      </c>
      <c r="H8" s="21">
        <v>137</v>
      </c>
      <c r="I8" s="22">
        <v>73</v>
      </c>
      <c r="J8" s="20">
        <v>140</v>
      </c>
      <c r="K8" s="20">
        <v>181</v>
      </c>
      <c r="L8" s="23">
        <v>321</v>
      </c>
    </row>
    <row r="9" spans="1:12" s="1" customFormat="1" ht="12.75" customHeight="1" x14ac:dyDescent="0.4">
      <c r="A9" s="19">
        <v>4</v>
      </c>
      <c r="B9" s="20">
        <v>31</v>
      </c>
      <c r="C9" s="20">
        <v>32</v>
      </c>
      <c r="D9" s="21">
        <v>63</v>
      </c>
      <c r="E9" s="22">
        <v>39</v>
      </c>
      <c r="F9" s="20">
        <v>57</v>
      </c>
      <c r="G9" s="20">
        <v>62</v>
      </c>
      <c r="H9" s="21">
        <v>119</v>
      </c>
      <c r="I9" s="22">
        <v>74</v>
      </c>
      <c r="J9" s="20">
        <v>144</v>
      </c>
      <c r="K9" s="20">
        <v>163</v>
      </c>
      <c r="L9" s="23">
        <v>307</v>
      </c>
    </row>
    <row r="10" spans="1:12" s="1" customFormat="1" ht="12.75" customHeight="1" x14ac:dyDescent="0.4">
      <c r="A10" s="24">
        <v>5</v>
      </c>
      <c r="B10" s="25">
        <v>32</v>
      </c>
      <c r="C10" s="25">
        <v>30</v>
      </c>
      <c r="D10" s="26">
        <v>62</v>
      </c>
      <c r="E10" s="27">
        <v>40</v>
      </c>
      <c r="F10" s="25">
        <v>78</v>
      </c>
      <c r="G10" s="25">
        <v>74</v>
      </c>
      <c r="H10" s="26">
        <v>152</v>
      </c>
      <c r="I10" s="27">
        <v>75</v>
      </c>
      <c r="J10" s="25">
        <v>119</v>
      </c>
      <c r="K10" s="25">
        <v>154</v>
      </c>
      <c r="L10" s="28">
        <v>273</v>
      </c>
    </row>
    <row r="11" spans="1:12" s="1" customFormat="1" ht="12.75" customHeight="1" x14ac:dyDescent="0.4">
      <c r="A11" s="19">
        <v>6</v>
      </c>
      <c r="B11" s="20">
        <v>22</v>
      </c>
      <c r="C11" s="20">
        <v>39</v>
      </c>
      <c r="D11" s="21">
        <v>61</v>
      </c>
      <c r="E11" s="22">
        <v>41</v>
      </c>
      <c r="F11" s="20">
        <v>66</v>
      </c>
      <c r="G11" s="20">
        <v>68</v>
      </c>
      <c r="H11" s="21">
        <v>134</v>
      </c>
      <c r="I11" s="22">
        <v>76</v>
      </c>
      <c r="J11" s="20">
        <v>81</v>
      </c>
      <c r="K11" s="20">
        <v>113</v>
      </c>
      <c r="L11" s="23">
        <v>194</v>
      </c>
    </row>
    <row r="12" spans="1:12" s="1" customFormat="1" ht="12.75" customHeight="1" x14ac:dyDescent="0.4">
      <c r="A12" s="19">
        <v>7</v>
      </c>
      <c r="B12" s="20">
        <v>47</v>
      </c>
      <c r="C12" s="20">
        <v>39</v>
      </c>
      <c r="D12" s="21">
        <v>86</v>
      </c>
      <c r="E12" s="22">
        <v>42</v>
      </c>
      <c r="F12" s="20">
        <v>78</v>
      </c>
      <c r="G12" s="20">
        <v>73</v>
      </c>
      <c r="H12" s="21">
        <v>151</v>
      </c>
      <c r="I12" s="22">
        <v>77</v>
      </c>
      <c r="J12" s="20">
        <v>62</v>
      </c>
      <c r="K12" s="20">
        <v>103</v>
      </c>
      <c r="L12" s="23">
        <v>165</v>
      </c>
    </row>
    <row r="13" spans="1:12" s="1" customFormat="1" ht="12.75" customHeight="1" x14ac:dyDescent="0.4">
      <c r="A13" s="19">
        <v>8</v>
      </c>
      <c r="B13" s="20">
        <v>42</v>
      </c>
      <c r="C13" s="20">
        <v>43</v>
      </c>
      <c r="D13" s="21">
        <v>85</v>
      </c>
      <c r="E13" s="22">
        <v>43</v>
      </c>
      <c r="F13" s="20">
        <v>85</v>
      </c>
      <c r="G13" s="20">
        <v>76</v>
      </c>
      <c r="H13" s="21">
        <v>161</v>
      </c>
      <c r="I13" s="22">
        <v>78</v>
      </c>
      <c r="J13" s="20">
        <v>79</v>
      </c>
      <c r="K13" s="20">
        <v>110</v>
      </c>
      <c r="L13" s="23">
        <v>189</v>
      </c>
    </row>
    <row r="14" spans="1:12" s="1" customFormat="1" ht="12.75" customHeight="1" x14ac:dyDescent="0.4">
      <c r="A14" s="29">
        <v>9</v>
      </c>
      <c r="B14" s="30">
        <v>50</v>
      </c>
      <c r="C14" s="30">
        <v>55</v>
      </c>
      <c r="D14" s="31">
        <v>105</v>
      </c>
      <c r="E14" s="32">
        <v>44</v>
      </c>
      <c r="F14" s="30">
        <v>91</v>
      </c>
      <c r="G14" s="30">
        <v>91</v>
      </c>
      <c r="H14" s="31">
        <v>182</v>
      </c>
      <c r="I14" s="32">
        <v>79</v>
      </c>
      <c r="J14" s="30">
        <v>94</v>
      </c>
      <c r="K14" s="30">
        <v>116</v>
      </c>
      <c r="L14" s="33">
        <v>210</v>
      </c>
    </row>
    <row r="15" spans="1:12" s="1" customFormat="1" ht="12.75" customHeight="1" x14ac:dyDescent="0.4">
      <c r="A15" s="19">
        <v>10</v>
      </c>
      <c r="B15" s="20">
        <v>40</v>
      </c>
      <c r="C15" s="20">
        <v>45</v>
      </c>
      <c r="D15" s="21">
        <v>85</v>
      </c>
      <c r="E15" s="22">
        <v>45</v>
      </c>
      <c r="F15" s="20">
        <v>80</v>
      </c>
      <c r="G15" s="20">
        <v>77</v>
      </c>
      <c r="H15" s="21">
        <v>157</v>
      </c>
      <c r="I15" s="22">
        <v>80</v>
      </c>
      <c r="J15" s="20">
        <v>68</v>
      </c>
      <c r="K15" s="20">
        <v>120</v>
      </c>
      <c r="L15" s="23">
        <v>188</v>
      </c>
    </row>
    <row r="16" spans="1:12" s="1" customFormat="1" ht="12.75" customHeight="1" x14ac:dyDescent="0.4">
      <c r="A16" s="19">
        <v>11</v>
      </c>
      <c r="B16" s="20">
        <v>60</v>
      </c>
      <c r="C16" s="20">
        <v>54</v>
      </c>
      <c r="D16" s="21">
        <v>114</v>
      </c>
      <c r="E16" s="22">
        <v>46</v>
      </c>
      <c r="F16" s="20">
        <v>93</v>
      </c>
      <c r="G16" s="20">
        <v>89</v>
      </c>
      <c r="H16" s="21">
        <v>182</v>
      </c>
      <c r="I16" s="22">
        <v>81</v>
      </c>
      <c r="J16" s="20">
        <v>65</v>
      </c>
      <c r="K16" s="20">
        <v>138</v>
      </c>
      <c r="L16" s="23">
        <v>203</v>
      </c>
    </row>
    <row r="17" spans="1:12" s="1" customFormat="1" ht="12.75" customHeight="1" x14ac:dyDescent="0.4">
      <c r="A17" s="19">
        <v>12</v>
      </c>
      <c r="B17" s="20">
        <v>48</v>
      </c>
      <c r="C17" s="20">
        <v>48</v>
      </c>
      <c r="D17" s="21">
        <v>96</v>
      </c>
      <c r="E17" s="22">
        <v>47</v>
      </c>
      <c r="F17" s="20">
        <v>106</v>
      </c>
      <c r="G17" s="20">
        <v>95</v>
      </c>
      <c r="H17" s="21">
        <v>201</v>
      </c>
      <c r="I17" s="22">
        <v>82</v>
      </c>
      <c r="J17" s="20">
        <v>74</v>
      </c>
      <c r="K17" s="20">
        <v>112</v>
      </c>
      <c r="L17" s="23">
        <v>186</v>
      </c>
    </row>
    <row r="18" spans="1:12" s="1" customFormat="1" ht="12.75" customHeight="1" x14ac:dyDescent="0.4">
      <c r="A18" s="19">
        <v>13</v>
      </c>
      <c r="B18" s="20">
        <v>62</v>
      </c>
      <c r="C18" s="20">
        <v>38</v>
      </c>
      <c r="D18" s="21">
        <v>100</v>
      </c>
      <c r="E18" s="22">
        <v>48</v>
      </c>
      <c r="F18" s="20">
        <v>99</v>
      </c>
      <c r="G18" s="20">
        <v>91</v>
      </c>
      <c r="H18" s="21">
        <v>190</v>
      </c>
      <c r="I18" s="22">
        <v>83</v>
      </c>
      <c r="J18" s="20">
        <v>63</v>
      </c>
      <c r="K18" s="20">
        <v>83</v>
      </c>
      <c r="L18" s="23">
        <v>146</v>
      </c>
    </row>
    <row r="19" spans="1:12" s="1" customFormat="1" ht="12.75" customHeight="1" x14ac:dyDescent="0.4">
      <c r="A19" s="19">
        <v>14</v>
      </c>
      <c r="B19" s="20">
        <v>61</v>
      </c>
      <c r="C19" s="20">
        <v>54</v>
      </c>
      <c r="D19" s="21">
        <v>115</v>
      </c>
      <c r="E19" s="22">
        <v>49</v>
      </c>
      <c r="F19" s="20">
        <v>110</v>
      </c>
      <c r="G19" s="20">
        <v>97</v>
      </c>
      <c r="H19" s="21">
        <v>207</v>
      </c>
      <c r="I19" s="22">
        <v>84</v>
      </c>
      <c r="J19" s="20">
        <v>58</v>
      </c>
      <c r="K19" s="20">
        <v>113</v>
      </c>
      <c r="L19" s="23">
        <v>171</v>
      </c>
    </row>
    <row r="20" spans="1:12" s="1" customFormat="1" ht="12.75" customHeight="1" x14ac:dyDescent="0.4">
      <c r="A20" s="24">
        <v>15</v>
      </c>
      <c r="B20" s="25">
        <v>60</v>
      </c>
      <c r="C20" s="25">
        <v>58</v>
      </c>
      <c r="D20" s="26">
        <v>118</v>
      </c>
      <c r="E20" s="27">
        <v>50</v>
      </c>
      <c r="F20" s="25">
        <v>110</v>
      </c>
      <c r="G20" s="25">
        <v>111</v>
      </c>
      <c r="H20" s="26">
        <v>221</v>
      </c>
      <c r="I20" s="27">
        <v>85</v>
      </c>
      <c r="J20" s="25">
        <v>47</v>
      </c>
      <c r="K20" s="25">
        <v>71</v>
      </c>
      <c r="L20" s="28">
        <v>118</v>
      </c>
    </row>
    <row r="21" spans="1:12" s="1" customFormat="1" ht="12.75" customHeight="1" x14ac:dyDescent="0.4">
      <c r="A21" s="19">
        <v>16</v>
      </c>
      <c r="B21" s="20">
        <v>50</v>
      </c>
      <c r="C21" s="20">
        <v>65</v>
      </c>
      <c r="D21" s="21">
        <v>115</v>
      </c>
      <c r="E21" s="22">
        <v>51</v>
      </c>
      <c r="F21" s="20">
        <v>123</v>
      </c>
      <c r="G21" s="20">
        <v>98</v>
      </c>
      <c r="H21" s="21">
        <v>221</v>
      </c>
      <c r="I21" s="22">
        <v>86</v>
      </c>
      <c r="J21" s="20">
        <v>51</v>
      </c>
      <c r="K21" s="20">
        <v>80</v>
      </c>
      <c r="L21" s="23">
        <v>131</v>
      </c>
    </row>
    <row r="22" spans="1:12" s="1" customFormat="1" ht="12.75" customHeight="1" x14ac:dyDescent="0.4">
      <c r="A22" s="19">
        <v>17</v>
      </c>
      <c r="B22" s="20">
        <v>58</v>
      </c>
      <c r="C22" s="20">
        <v>59</v>
      </c>
      <c r="D22" s="21">
        <v>117</v>
      </c>
      <c r="E22" s="22">
        <v>52</v>
      </c>
      <c r="F22" s="20">
        <v>95</v>
      </c>
      <c r="G22" s="20">
        <v>88</v>
      </c>
      <c r="H22" s="21">
        <v>183</v>
      </c>
      <c r="I22" s="22">
        <v>87</v>
      </c>
      <c r="J22" s="20">
        <v>42</v>
      </c>
      <c r="K22" s="20">
        <v>70</v>
      </c>
      <c r="L22" s="23">
        <v>112</v>
      </c>
    </row>
    <row r="23" spans="1:12" s="1" customFormat="1" ht="12.75" customHeight="1" x14ac:dyDescent="0.4">
      <c r="A23" s="19">
        <v>18</v>
      </c>
      <c r="B23" s="20">
        <v>67</v>
      </c>
      <c r="C23" s="20">
        <v>49</v>
      </c>
      <c r="D23" s="21">
        <v>116</v>
      </c>
      <c r="E23" s="22">
        <v>53</v>
      </c>
      <c r="F23" s="20">
        <v>90</v>
      </c>
      <c r="G23" s="20">
        <v>83</v>
      </c>
      <c r="H23" s="21">
        <v>173</v>
      </c>
      <c r="I23" s="22">
        <v>88</v>
      </c>
      <c r="J23" s="20">
        <v>36</v>
      </c>
      <c r="K23" s="20">
        <v>62</v>
      </c>
      <c r="L23" s="23">
        <v>98</v>
      </c>
    </row>
    <row r="24" spans="1:12" s="1" customFormat="1" ht="12.75" customHeight="1" x14ac:dyDescent="0.4">
      <c r="A24" s="29">
        <v>19</v>
      </c>
      <c r="B24" s="30">
        <v>53</v>
      </c>
      <c r="C24" s="30">
        <v>56</v>
      </c>
      <c r="D24" s="31">
        <v>109</v>
      </c>
      <c r="E24" s="32">
        <v>54</v>
      </c>
      <c r="F24" s="30">
        <v>110</v>
      </c>
      <c r="G24" s="30">
        <v>104</v>
      </c>
      <c r="H24" s="31">
        <v>214</v>
      </c>
      <c r="I24" s="32">
        <v>89</v>
      </c>
      <c r="J24" s="30">
        <v>34</v>
      </c>
      <c r="K24" s="30">
        <v>59</v>
      </c>
      <c r="L24" s="33">
        <v>93</v>
      </c>
    </row>
    <row r="25" spans="1:12" s="1" customFormat="1" ht="12.75" customHeight="1" x14ac:dyDescent="0.4">
      <c r="A25" s="19">
        <v>20</v>
      </c>
      <c r="B25" s="20">
        <v>52</v>
      </c>
      <c r="C25" s="20">
        <v>67</v>
      </c>
      <c r="D25" s="21">
        <v>119</v>
      </c>
      <c r="E25" s="22">
        <v>55</v>
      </c>
      <c r="F25" s="20">
        <v>109</v>
      </c>
      <c r="G25" s="20">
        <v>119</v>
      </c>
      <c r="H25" s="21">
        <v>228</v>
      </c>
      <c r="I25" s="22">
        <v>90</v>
      </c>
      <c r="J25" s="20">
        <v>16</v>
      </c>
      <c r="K25" s="20">
        <v>52</v>
      </c>
      <c r="L25" s="23">
        <v>68</v>
      </c>
    </row>
    <row r="26" spans="1:12" s="1" customFormat="1" ht="12.75" customHeight="1" x14ac:dyDescent="0.4">
      <c r="A26" s="19">
        <v>21</v>
      </c>
      <c r="B26" s="20">
        <v>65</v>
      </c>
      <c r="C26" s="20">
        <v>88</v>
      </c>
      <c r="D26" s="21">
        <v>153</v>
      </c>
      <c r="E26" s="22">
        <v>56</v>
      </c>
      <c r="F26" s="20">
        <v>83</v>
      </c>
      <c r="G26" s="20">
        <v>80</v>
      </c>
      <c r="H26" s="21">
        <v>163</v>
      </c>
      <c r="I26" s="22">
        <v>91</v>
      </c>
      <c r="J26" s="20">
        <v>25</v>
      </c>
      <c r="K26" s="20">
        <v>50</v>
      </c>
      <c r="L26" s="23">
        <v>75</v>
      </c>
    </row>
    <row r="27" spans="1:12" s="1" customFormat="1" ht="12.75" customHeight="1" x14ac:dyDescent="0.4">
      <c r="A27" s="19">
        <v>22</v>
      </c>
      <c r="B27" s="20">
        <v>46</v>
      </c>
      <c r="C27" s="20">
        <v>69</v>
      </c>
      <c r="D27" s="21">
        <v>115</v>
      </c>
      <c r="E27" s="22">
        <v>57</v>
      </c>
      <c r="F27" s="20">
        <v>92</v>
      </c>
      <c r="G27" s="20">
        <v>117</v>
      </c>
      <c r="H27" s="21">
        <v>209</v>
      </c>
      <c r="I27" s="22">
        <v>92</v>
      </c>
      <c r="J27" s="20">
        <v>10</v>
      </c>
      <c r="K27" s="20">
        <v>48</v>
      </c>
      <c r="L27" s="23">
        <v>58</v>
      </c>
    </row>
    <row r="28" spans="1:12" s="1" customFormat="1" ht="12.75" customHeight="1" x14ac:dyDescent="0.4">
      <c r="A28" s="19">
        <v>23</v>
      </c>
      <c r="B28" s="20">
        <v>60</v>
      </c>
      <c r="C28" s="20">
        <v>57</v>
      </c>
      <c r="D28" s="21">
        <v>117</v>
      </c>
      <c r="E28" s="22">
        <v>58</v>
      </c>
      <c r="F28" s="20">
        <v>104</v>
      </c>
      <c r="G28" s="20">
        <v>94</v>
      </c>
      <c r="H28" s="21">
        <v>198</v>
      </c>
      <c r="I28" s="22">
        <v>93</v>
      </c>
      <c r="J28" s="20">
        <v>13</v>
      </c>
      <c r="K28" s="20">
        <v>39</v>
      </c>
      <c r="L28" s="23">
        <v>52</v>
      </c>
    </row>
    <row r="29" spans="1:12" s="1" customFormat="1" ht="12.75" customHeight="1" x14ac:dyDescent="0.4">
      <c r="A29" s="19">
        <v>24</v>
      </c>
      <c r="B29" s="20">
        <v>49</v>
      </c>
      <c r="C29" s="20">
        <v>59</v>
      </c>
      <c r="D29" s="21">
        <v>108</v>
      </c>
      <c r="E29" s="22">
        <v>59</v>
      </c>
      <c r="F29" s="20">
        <v>85</v>
      </c>
      <c r="G29" s="20">
        <v>80</v>
      </c>
      <c r="H29" s="21">
        <v>165</v>
      </c>
      <c r="I29" s="22">
        <v>94</v>
      </c>
      <c r="J29" s="20">
        <v>6</v>
      </c>
      <c r="K29" s="20">
        <v>44</v>
      </c>
      <c r="L29" s="23">
        <v>50</v>
      </c>
    </row>
    <row r="30" spans="1:12" s="1" customFormat="1" ht="12.75" customHeight="1" x14ac:dyDescent="0.4">
      <c r="A30" s="24">
        <v>25</v>
      </c>
      <c r="B30" s="25">
        <v>59</v>
      </c>
      <c r="C30" s="25">
        <v>58</v>
      </c>
      <c r="D30" s="26">
        <v>117</v>
      </c>
      <c r="E30" s="27">
        <v>60</v>
      </c>
      <c r="F30" s="25">
        <v>88</v>
      </c>
      <c r="G30" s="25">
        <v>89</v>
      </c>
      <c r="H30" s="26">
        <v>177</v>
      </c>
      <c r="I30" s="27">
        <v>95</v>
      </c>
      <c r="J30" s="25">
        <v>4</v>
      </c>
      <c r="K30" s="25">
        <v>27</v>
      </c>
      <c r="L30" s="28">
        <v>31</v>
      </c>
    </row>
    <row r="31" spans="1:12" s="1" customFormat="1" ht="12.75" customHeight="1" x14ac:dyDescent="0.4">
      <c r="A31" s="19">
        <v>26</v>
      </c>
      <c r="B31" s="20">
        <v>57</v>
      </c>
      <c r="C31" s="20">
        <v>37</v>
      </c>
      <c r="D31" s="21">
        <v>94</v>
      </c>
      <c r="E31" s="22">
        <v>61</v>
      </c>
      <c r="F31" s="20">
        <v>77</v>
      </c>
      <c r="G31" s="20">
        <v>86</v>
      </c>
      <c r="H31" s="21">
        <v>163</v>
      </c>
      <c r="I31" s="22">
        <v>96</v>
      </c>
      <c r="J31" s="20">
        <v>6</v>
      </c>
      <c r="K31" s="20">
        <v>17</v>
      </c>
      <c r="L31" s="23">
        <v>23</v>
      </c>
    </row>
    <row r="32" spans="1:12" s="1" customFormat="1" ht="12.75" customHeight="1" x14ac:dyDescent="0.4">
      <c r="A32" s="19">
        <v>27</v>
      </c>
      <c r="B32" s="20">
        <v>51</v>
      </c>
      <c r="C32" s="20">
        <v>47</v>
      </c>
      <c r="D32" s="21">
        <v>98</v>
      </c>
      <c r="E32" s="22">
        <v>62</v>
      </c>
      <c r="F32" s="20">
        <v>99</v>
      </c>
      <c r="G32" s="20">
        <v>109</v>
      </c>
      <c r="H32" s="21">
        <v>208</v>
      </c>
      <c r="I32" s="22">
        <v>97</v>
      </c>
      <c r="J32" s="20">
        <v>6</v>
      </c>
      <c r="K32" s="20">
        <v>18</v>
      </c>
      <c r="L32" s="23">
        <v>24</v>
      </c>
    </row>
    <row r="33" spans="1:15" s="1" customFormat="1" ht="12.75" customHeight="1" x14ac:dyDescent="0.4">
      <c r="A33" s="19">
        <v>28</v>
      </c>
      <c r="B33" s="20">
        <v>40</v>
      </c>
      <c r="C33" s="20">
        <v>43</v>
      </c>
      <c r="D33" s="21">
        <v>83</v>
      </c>
      <c r="E33" s="22">
        <v>63</v>
      </c>
      <c r="F33" s="20">
        <v>77</v>
      </c>
      <c r="G33" s="20">
        <v>102</v>
      </c>
      <c r="H33" s="21">
        <v>179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46</v>
      </c>
      <c r="C34" s="30">
        <v>45</v>
      </c>
      <c r="D34" s="31">
        <v>91</v>
      </c>
      <c r="E34" s="32">
        <v>64</v>
      </c>
      <c r="F34" s="30">
        <v>104</v>
      </c>
      <c r="G34" s="30">
        <v>93</v>
      </c>
      <c r="H34" s="31">
        <v>197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50</v>
      </c>
      <c r="C35" s="20">
        <v>45</v>
      </c>
      <c r="D35" s="21">
        <v>95</v>
      </c>
      <c r="E35" s="22">
        <v>65</v>
      </c>
      <c r="F35" s="20">
        <v>109</v>
      </c>
      <c r="G35" s="20">
        <v>110</v>
      </c>
      <c r="H35" s="21">
        <v>219</v>
      </c>
      <c r="I35" s="22">
        <v>100</v>
      </c>
      <c r="J35" s="20">
        <v>0</v>
      </c>
      <c r="K35" s="20">
        <v>4</v>
      </c>
      <c r="L35" s="23">
        <v>4</v>
      </c>
    </row>
    <row r="36" spans="1:15" s="1" customFormat="1" ht="12.75" customHeight="1" x14ac:dyDescent="0.4">
      <c r="A36" s="19">
        <v>31</v>
      </c>
      <c r="B36" s="20">
        <v>48</v>
      </c>
      <c r="C36" s="20">
        <v>56</v>
      </c>
      <c r="D36" s="21">
        <v>104</v>
      </c>
      <c r="E36" s="22">
        <v>66</v>
      </c>
      <c r="F36" s="20">
        <v>103</v>
      </c>
      <c r="G36" s="20">
        <v>98</v>
      </c>
      <c r="H36" s="21">
        <v>201</v>
      </c>
      <c r="I36" s="22" t="s">
        <v>6</v>
      </c>
      <c r="J36" s="34">
        <v>1</v>
      </c>
      <c r="K36" s="34">
        <v>7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53</v>
      </c>
      <c r="C37" s="20">
        <v>54</v>
      </c>
      <c r="D37" s="21">
        <v>107</v>
      </c>
      <c r="E37" s="22">
        <v>67</v>
      </c>
      <c r="F37" s="20">
        <v>112</v>
      </c>
      <c r="G37" s="20">
        <v>114</v>
      </c>
      <c r="H37" s="21">
        <v>226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52</v>
      </c>
      <c r="C38" s="20">
        <v>47</v>
      </c>
      <c r="D38" s="21">
        <v>99</v>
      </c>
      <c r="E38" s="22">
        <v>68</v>
      </c>
      <c r="F38" s="20">
        <v>107</v>
      </c>
      <c r="G38" s="20">
        <v>154</v>
      </c>
      <c r="H38" s="23">
        <v>261</v>
      </c>
      <c r="I38" s="40" t="s">
        <v>7</v>
      </c>
      <c r="J38" s="41">
        <f>SUM(B5:B39)+SUM(F5:F39)+SUM(J5:J36)</f>
        <v>6657</v>
      </c>
      <c r="K38" s="41">
        <f>SUM(C5:C39)+SUM(G5:G39)+SUM(K5:K36)</f>
        <v>7604</v>
      </c>
      <c r="L38" s="42">
        <f>SUM(D5:D39)+SUM(H5:H39)+SUM(L5:L36)</f>
        <v>14261</v>
      </c>
    </row>
    <row r="39" spans="1:15" s="1" customFormat="1" ht="12.75" customHeight="1" thickBot="1" x14ac:dyDescent="0.45">
      <c r="A39" s="43">
        <v>34</v>
      </c>
      <c r="B39" s="44">
        <v>43</v>
      </c>
      <c r="C39" s="44">
        <v>64</v>
      </c>
      <c r="D39" s="45">
        <v>107</v>
      </c>
      <c r="E39" s="46">
        <v>69</v>
      </c>
      <c r="F39" s="44">
        <v>140</v>
      </c>
      <c r="G39" s="44">
        <v>162</v>
      </c>
      <c r="H39" s="45">
        <v>302</v>
      </c>
      <c r="I39" s="46" t="s">
        <v>8</v>
      </c>
      <c r="J39" s="44">
        <v>7448</v>
      </c>
      <c r="K39" s="138" t="s">
        <v>39</v>
      </c>
      <c r="L39" s="139" t="s">
        <v>39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128</v>
      </c>
      <c r="C44" s="56">
        <f>SUM(C5:C9)</f>
        <v>153</v>
      </c>
      <c r="D44" s="56">
        <f>SUM(D5:D9)</f>
        <v>281</v>
      </c>
      <c r="E44" s="57">
        <f>ROUND(B44/$J$38*100,1)</f>
        <v>1.9</v>
      </c>
      <c r="F44" s="57">
        <f>ROUND(C44/$K$38*100,1)</f>
        <v>2</v>
      </c>
      <c r="G44" s="58">
        <f>ROUND(D44/$L$38*100,1)</f>
        <v>2</v>
      </c>
    </row>
    <row r="45" spans="1:15" s="1" customFormat="1" ht="12.75" customHeight="1" x14ac:dyDescent="0.4">
      <c r="A45" s="59" t="s">
        <v>16</v>
      </c>
      <c r="B45" s="60">
        <f>SUM(B10:B14)</f>
        <v>193</v>
      </c>
      <c r="C45" s="60">
        <f>SUM(C10:C14)</f>
        <v>206</v>
      </c>
      <c r="D45" s="60">
        <f>SUM(D10:D14)</f>
        <v>399</v>
      </c>
      <c r="E45" s="61">
        <f t="shared" ref="E45:E66" si="0">ROUND(B45/$J$38*100,1)</f>
        <v>2.9</v>
      </c>
      <c r="F45" s="61">
        <f t="shared" ref="F45:F66" si="1">ROUND(C45/$K$38*100,1)</f>
        <v>2.7</v>
      </c>
      <c r="G45" s="62">
        <f t="shared" ref="G45:G66" si="2">ROUND(D45/$L$38*100,1)</f>
        <v>2.8</v>
      </c>
    </row>
    <row r="46" spans="1:15" s="1" customFormat="1" ht="12.75" customHeight="1" x14ac:dyDescent="0.4">
      <c r="A46" s="59" t="s">
        <v>17</v>
      </c>
      <c r="B46" s="60">
        <f>SUM(B15:B19)</f>
        <v>271</v>
      </c>
      <c r="C46" s="60">
        <f>SUM(C15:C19)</f>
        <v>239</v>
      </c>
      <c r="D46" s="60">
        <f>SUM(D15:D19)</f>
        <v>510</v>
      </c>
      <c r="E46" s="61">
        <f t="shared" si="0"/>
        <v>4.0999999999999996</v>
      </c>
      <c r="F46" s="61">
        <f t="shared" si="1"/>
        <v>3.1</v>
      </c>
      <c r="G46" s="62">
        <f t="shared" si="2"/>
        <v>3.6</v>
      </c>
    </row>
    <row r="47" spans="1:15" s="1" customFormat="1" ht="12.75" customHeight="1" x14ac:dyDescent="0.4">
      <c r="A47" s="63" t="s">
        <v>18</v>
      </c>
      <c r="B47" s="64">
        <f>SUM(B20:B24)</f>
        <v>288</v>
      </c>
      <c r="C47" s="64">
        <f>SUM(C20:C24)</f>
        <v>287</v>
      </c>
      <c r="D47" s="64">
        <f>SUM(D20:D24)</f>
        <v>575</v>
      </c>
      <c r="E47" s="65">
        <f t="shared" si="0"/>
        <v>4.3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272</v>
      </c>
      <c r="C48" s="60">
        <f>SUM(C25:C29)</f>
        <v>340</v>
      </c>
      <c r="D48" s="60">
        <f>SUM(D25:D29)</f>
        <v>612</v>
      </c>
      <c r="E48" s="61">
        <f t="shared" si="0"/>
        <v>4.0999999999999996</v>
      </c>
      <c r="F48" s="61">
        <f t="shared" si="1"/>
        <v>4.5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253</v>
      </c>
      <c r="C49" s="60">
        <f>SUM(C30:C34)</f>
        <v>230</v>
      </c>
      <c r="D49" s="60">
        <f>SUM(D30:D34)</f>
        <v>483</v>
      </c>
      <c r="E49" s="61">
        <f t="shared" si="0"/>
        <v>3.8</v>
      </c>
      <c r="F49" s="61">
        <f t="shared" si="1"/>
        <v>3</v>
      </c>
      <c r="G49" s="62">
        <f t="shared" si="2"/>
        <v>3.4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246</v>
      </c>
      <c r="C50" s="60">
        <f>SUM(C35:C39)</f>
        <v>266</v>
      </c>
      <c r="D50" s="60">
        <f>SUM(D35:D39)</f>
        <v>512</v>
      </c>
      <c r="E50" s="61">
        <f t="shared" si="0"/>
        <v>3.7</v>
      </c>
      <c r="F50" s="61">
        <f t="shared" si="1"/>
        <v>3.5</v>
      </c>
      <c r="G50" s="62">
        <f t="shared" si="2"/>
        <v>3.6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325</v>
      </c>
      <c r="C51" s="60">
        <f>SUM(G5:G9)</f>
        <v>300</v>
      </c>
      <c r="D51" s="60">
        <f>SUM(H5:H9)</f>
        <v>625</v>
      </c>
      <c r="E51" s="61">
        <f t="shared" si="0"/>
        <v>4.9000000000000004</v>
      </c>
      <c r="F51" s="61">
        <f t="shared" si="1"/>
        <v>3.9</v>
      </c>
      <c r="G51" s="62">
        <f t="shared" si="2"/>
        <v>4.4000000000000004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398</v>
      </c>
      <c r="C52" s="60">
        <f>SUM(G10:G14)</f>
        <v>382</v>
      </c>
      <c r="D52" s="60">
        <f>SUM(H10:H14)</f>
        <v>780</v>
      </c>
      <c r="E52" s="61">
        <f t="shared" si="0"/>
        <v>6</v>
      </c>
      <c r="F52" s="61">
        <f t="shared" si="1"/>
        <v>5</v>
      </c>
      <c r="G52" s="62">
        <f t="shared" si="2"/>
        <v>5.5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488</v>
      </c>
      <c r="C53" s="60">
        <f>SUM(G15:G19)</f>
        <v>449</v>
      </c>
      <c r="D53" s="60">
        <f>SUM(H15:H19)</f>
        <v>937</v>
      </c>
      <c r="E53" s="61">
        <f t="shared" si="0"/>
        <v>7.3</v>
      </c>
      <c r="F53" s="61">
        <f t="shared" si="1"/>
        <v>5.9</v>
      </c>
      <c r="G53" s="62">
        <f t="shared" si="2"/>
        <v>6.6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528</v>
      </c>
      <c r="C54" s="60">
        <f>SUM(G20:G24)</f>
        <v>484</v>
      </c>
      <c r="D54" s="60">
        <f>SUM(H20:H24)</f>
        <v>1012</v>
      </c>
      <c r="E54" s="61">
        <f t="shared" si="0"/>
        <v>7.9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473</v>
      </c>
      <c r="C55" s="60">
        <f>SUM(G25:G29)</f>
        <v>490</v>
      </c>
      <c r="D55" s="60">
        <f>SUM(H25:H29)</f>
        <v>963</v>
      </c>
      <c r="E55" s="61">
        <f t="shared" si="0"/>
        <v>7.1</v>
      </c>
      <c r="F55" s="61">
        <f t="shared" si="1"/>
        <v>6.4</v>
      </c>
      <c r="G55" s="62">
        <f t="shared" si="2"/>
        <v>6.8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445</v>
      </c>
      <c r="C56" s="68">
        <f>SUM(G30:G34)</f>
        <v>479</v>
      </c>
      <c r="D56" s="68">
        <f>SUM(H30:H34)</f>
        <v>924</v>
      </c>
      <c r="E56" s="69">
        <f t="shared" si="0"/>
        <v>6.7</v>
      </c>
      <c r="F56" s="61">
        <f t="shared" si="1"/>
        <v>6.3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571</v>
      </c>
      <c r="C57" s="60">
        <f>SUM(G35:G39)</f>
        <v>638</v>
      </c>
      <c r="D57" s="60">
        <f>SUM(H35:H39)</f>
        <v>1209</v>
      </c>
      <c r="E57" s="61">
        <f t="shared" si="0"/>
        <v>8.6</v>
      </c>
      <c r="F57" s="65">
        <f t="shared" si="1"/>
        <v>8.4</v>
      </c>
      <c r="G57" s="62">
        <f t="shared" si="2"/>
        <v>8.5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716</v>
      </c>
      <c r="C58" s="60">
        <f>SUM(K5:K9)</f>
        <v>835</v>
      </c>
      <c r="D58" s="60">
        <f>SUM(L5:L9)</f>
        <v>1551</v>
      </c>
      <c r="E58" s="61">
        <f t="shared" si="0"/>
        <v>10.8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435</v>
      </c>
      <c r="C59" s="60">
        <f>SUM(K10:K14)</f>
        <v>596</v>
      </c>
      <c r="D59" s="60">
        <f>SUM(L10:L14)</f>
        <v>1031</v>
      </c>
      <c r="E59" s="61">
        <f t="shared" si="0"/>
        <v>6.5</v>
      </c>
      <c r="F59" s="61">
        <f t="shared" si="1"/>
        <v>7.8</v>
      </c>
      <c r="G59" s="62">
        <f t="shared" si="2"/>
        <v>7.2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328</v>
      </c>
      <c r="C60" s="60">
        <f>SUM(K15:K19)</f>
        <v>566</v>
      </c>
      <c r="D60" s="60">
        <f>SUM(L15:L19)</f>
        <v>894</v>
      </c>
      <c r="E60" s="61">
        <f t="shared" si="0"/>
        <v>4.9000000000000004</v>
      </c>
      <c r="F60" s="61">
        <f t="shared" si="1"/>
        <v>7.4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210</v>
      </c>
      <c r="C61" s="60">
        <f>SUM(K20:K24)</f>
        <v>342</v>
      </c>
      <c r="D61" s="60">
        <f>SUM(L20:L24)</f>
        <v>552</v>
      </c>
      <c r="E61" s="61">
        <f t="shared" si="0"/>
        <v>3.2</v>
      </c>
      <c r="F61" s="61">
        <f t="shared" si="1"/>
        <v>4.5</v>
      </c>
      <c r="G61" s="62">
        <f t="shared" si="2"/>
        <v>3.9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70</v>
      </c>
      <c r="C62" s="60">
        <f>SUM(K25:K29)</f>
        <v>233</v>
      </c>
      <c r="D62" s="60">
        <f>SUM(L25:L29)</f>
        <v>303</v>
      </c>
      <c r="E62" s="61">
        <f t="shared" si="0"/>
        <v>1.1000000000000001</v>
      </c>
      <c r="F62" s="61">
        <f t="shared" si="1"/>
        <v>3.1</v>
      </c>
      <c r="G62" s="62">
        <f t="shared" si="2"/>
        <v>2.1</v>
      </c>
    </row>
    <row r="63" spans="1:11" s="1" customFormat="1" ht="12.75" customHeight="1" x14ac:dyDescent="0.4">
      <c r="A63" s="59" t="s">
        <v>34</v>
      </c>
      <c r="B63" s="60">
        <f>SUM(J30:J34)</f>
        <v>18</v>
      </c>
      <c r="C63" s="60">
        <f>SUM(K30:K34)</f>
        <v>78</v>
      </c>
      <c r="D63" s="60">
        <f>SUM(L30:L34)</f>
        <v>96</v>
      </c>
      <c r="E63" s="61">
        <f t="shared" si="0"/>
        <v>0.3</v>
      </c>
      <c r="F63" s="61">
        <f t="shared" si="1"/>
        <v>1</v>
      </c>
      <c r="G63" s="62">
        <f t="shared" si="2"/>
        <v>0.7</v>
      </c>
    </row>
    <row r="64" spans="1:11" s="1" customFormat="1" ht="12.75" customHeight="1" x14ac:dyDescent="0.4">
      <c r="A64" s="90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592</v>
      </c>
      <c r="C65" s="38">
        <f>SUM(C44:C46)</f>
        <v>598</v>
      </c>
      <c r="D65" s="38">
        <f>SUM(D44:D46)</f>
        <v>1190</v>
      </c>
      <c r="E65" s="57">
        <f t="shared" si="0"/>
        <v>8.9</v>
      </c>
      <c r="F65" s="57">
        <f t="shared" si="1"/>
        <v>7.9</v>
      </c>
      <c r="G65" s="58">
        <f t="shared" si="2"/>
        <v>8.3000000000000007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3716</v>
      </c>
      <c r="C66" s="38">
        <f>SUM(C47:C56)</f>
        <v>3707</v>
      </c>
      <c r="D66" s="38">
        <f>SUM(D47:D56)</f>
        <v>7423</v>
      </c>
      <c r="E66" s="61">
        <f t="shared" si="0"/>
        <v>55.8</v>
      </c>
      <c r="F66" s="61">
        <f t="shared" si="1"/>
        <v>48.8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2349</v>
      </c>
      <c r="C67" s="80">
        <f>SUM(C57:C64)</f>
        <v>3299</v>
      </c>
      <c r="D67" s="80">
        <f>SUM(D57:D64)</f>
        <v>5648</v>
      </c>
      <c r="E67" s="81">
        <f>ROUND(B67/$J$38*100,1)</f>
        <v>35.299999999999997</v>
      </c>
      <c r="F67" s="81">
        <f>ROUND(C67/K38*100,1)</f>
        <v>43.4</v>
      </c>
      <c r="G67" s="82">
        <f>ROUND(D67/L38*100,1)</f>
        <v>39.6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46</v>
      </c>
    </row>
    <row r="4" spans="1:12" s="1" customFormat="1" ht="12.75" customHeight="1" x14ac:dyDescent="0.4">
      <c r="A4" s="7" t="s">
        <v>2</v>
      </c>
      <c r="B4" s="93" t="s">
        <v>3</v>
      </c>
      <c r="C4" s="93" t="s">
        <v>4</v>
      </c>
      <c r="D4" s="9" t="s">
        <v>5</v>
      </c>
      <c r="E4" s="10" t="s">
        <v>2</v>
      </c>
      <c r="F4" s="7" t="s">
        <v>3</v>
      </c>
      <c r="G4" s="93" t="s">
        <v>4</v>
      </c>
      <c r="H4" s="11" t="s">
        <v>5</v>
      </c>
      <c r="I4" s="10" t="s">
        <v>2</v>
      </c>
      <c r="J4" s="93" t="s">
        <v>3</v>
      </c>
      <c r="K4" s="9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27</v>
      </c>
      <c r="C5" s="13">
        <v>16</v>
      </c>
      <c r="D5" s="14">
        <v>43</v>
      </c>
      <c r="E5" s="15">
        <v>35</v>
      </c>
      <c r="F5" s="16">
        <v>58</v>
      </c>
      <c r="G5" s="16">
        <v>57</v>
      </c>
      <c r="H5" s="17">
        <v>115</v>
      </c>
      <c r="I5" s="15">
        <v>70</v>
      </c>
      <c r="J5" s="13">
        <v>144</v>
      </c>
      <c r="K5" s="13">
        <v>152</v>
      </c>
      <c r="L5" s="18">
        <v>296</v>
      </c>
    </row>
    <row r="6" spans="1:12" s="1" customFormat="1" ht="12.75" customHeight="1" x14ac:dyDescent="0.4">
      <c r="A6" s="19">
        <v>1</v>
      </c>
      <c r="B6" s="20">
        <v>16</v>
      </c>
      <c r="C6" s="20">
        <v>30</v>
      </c>
      <c r="D6" s="21">
        <v>46</v>
      </c>
      <c r="E6" s="22">
        <v>36</v>
      </c>
      <c r="F6" s="20">
        <v>73</v>
      </c>
      <c r="G6" s="20">
        <v>43</v>
      </c>
      <c r="H6" s="21">
        <v>116</v>
      </c>
      <c r="I6" s="22">
        <v>71</v>
      </c>
      <c r="J6" s="20">
        <v>130</v>
      </c>
      <c r="K6" s="20">
        <v>159</v>
      </c>
      <c r="L6" s="23">
        <v>289</v>
      </c>
    </row>
    <row r="7" spans="1:12" s="1" customFormat="1" ht="12.75" customHeight="1" x14ac:dyDescent="0.4">
      <c r="A7" s="19">
        <v>2</v>
      </c>
      <c r="B7" s="20">
        <v>26</v>
      </c>
      <c r="C7" s="20">
        <v>29</v>
      </c>
      <c r="D7" s="21">
        <v>55</v>
      </c>
      <c r="E7" s="22">
        <v>37</v>
      </c>
      <c r="F7" s="20">
        <v>64</v>
      </c>
      <c r="G7" s="20">
        <v>76</v>
      </c>
      <c r="H7" s="21">
        <v>140</v>
      </c>
      <c r="I7" s="22">
        <v>72</v>
      </c>
      <c r="J7" s="20">
        <v>159</v>
      </c>
      <c r="K7" s="20">
        <v>183</v>
      </c>
      <c r="L7" s="23">
        <v>342</v>
      </c>
    </row>
    <row r="8" spans="1:12" s="1" customFormat="1" ht="12.75" customHeight="1" x14ac:dyDescent="0.4">
      <c r="A8" s="19">
        <v>3</v>
      </c>
      <c r="B8" s="20">
        <v>27</v>
      </c>
      <c r="C8" s="20">
        <v>46</v>
      </c>
      <c r="D8" s="21">
        <v>73</v>
      </c>
      <c r="E8" s="22">
        <v>38</v>
      </c>
      <c r="F8" s="20">
        <v>69</v>
      </c>
      <c r="G8" s="20">
        <v>59</v>
      </c>
      <c r="H8" s="21">
        <v>128</v>
      </c>
      <c r="I8" s="22">
        <v>73</v>
      </c>
      <c r="J8" s="20">
        <v>138</v>
      </c>
      <c r="K8" s="20">
        <v>177</v>
      </c>
      <c r="L8" s="23">
        <v>315</v>
      </c>
    </row>
    <row r="9" spans="1:12" s="1" customFormat="1" ht="12.75" customHeight="1" x14ac:dyDescent="0.4">
      <c r="A9" s="19">
        <v>4</v>
      </c>
      <c r="B9" s="20">
        <v>32</v>
      </c>
      <c r="C9" s="20">
        <v>29</v>
      </c>
      <c r="D9" s="21">
        <v>61</v>
      </c>
      <c r="E9" s="22">
        <v>39</v>
      </c>
      <c r="F9" s="20">
        <v>66</v>
      </c>
      <c r="G9" s="20">
        <v>68</v>
      </c>
      <c r="H9" s="21">
        <v>134</v>
      </c>
      <c r="I9" s="22">
        <v>74</v>
      </c>
      <c r="J9" s="20">
        <v>150</v>
      </c>
      <c r="K9" s="20">
        <v>167</v>
      </c>
      <c r="L9" s="23">
        <v>317</v>
      </c>
    </row>
    <row r="10" spans="1:12" s="1" customFormat="1" ht="12.75" customHeight="1" x14ac:dyDescent="0.4">
      <c r="A10" s="24">
        <v>5</v>
      </c>
      <c r="B10" s="25">
        <v>27</v>
      </c>
      <c r="C10" s="25">
        <v>32</v>
      </c>
      <c r="D10" s="26">
        <v>59</v>
      </c>
      <c r="E10" s="27">
        <v>40</v>
      </c>
      <c r="F10" s="25">
        <v>74</v>
      </c>
      <c r="G10" s="25">
        <v>70</v>
      </c>
      <c r="H10" s="26">
        <v>144</v>
      </c>
      <c r="I10" s="27">
        <v>75</v>
      </c>
      <c r="J10" s="25">
        <v>116</v>
      </c>
      <c r="K10" s="25">
        <v>161</v>
      </c>
      <c r="L10" s="28">
        <v>277</v>
      </c>
    </row>
    <row r="11" spans="1:12" s="1" customFormat="1" ht="12.75" customHeight="1" x14ac:dyDescent="0.4">
      <c r="A11" s="19">
        <v>6</v>
      </c>
      <c r="B11" s="20">
        <v>22</v>
      </c>
      <c r="C11" s="20">
        <v>39</v>
      </c>
      <c r="D11" s="21">
        <v>61</v>
      </c>
      <c r="E11" s="22">
        <v>41</v>
      </c>
      <c r="F11" s="20">
        <v>65</v>
      </c>
      <c r="G11" s="20">
        <v>65</v>
      </c>
      <c r="H11" s="21">
        <v>130</v>
      </c>
      <c r="I11" s="22">
        <v>76</v>
      </c>
      <c r="J11" s="20">
        <v>83</v>
      </c>
      <c r="K11" s="20">
        <v>114</v>
      </c>
      <c r="L11" s="23">
        <v>197</v>
      </c>
    </row>
    <row r="12" spans="1:12" s="1" customFormat="1" ht="12.75" customHeight="1" x14ac:dyDescent="0.4">
      <c r="A12" s="19">
        <v>7</v>
      </c>
      <c r="B12" s="20">
        <v>51</v>
      </c>
      <c r="C12" s="20">
        <v>38</v>
      </c>
      <c r="D12" s="21">
        <v>89</v>
      </c>
      <c r="E12" s="22">
        <v>42</v>
      </c>
      <c r="F12" s="20">
        <v>83</v>
      </c>
      <c r="G12" s="20">
        <v>75</v>
      </c>
      <c r="H12" s="21">
        <v>158</v>
      </c>
      <c r="I12" s="22">
        <v>77</v>
      </c>
      <c r="J12" s="20">
        <v>62</v>
      </c>
      <c r="K12" s="20">
        <v>101</v>
      </c>
      <c r="L12" s="23">
        <v>163</v>
      </c>
    </row>
    <row r="13" spans="1:12" s="1" customFormat="1" ht="12.75" customHeight="1" x14ac:dyDescent="0.4">
      <c r="A13" s="19">
        <v>8</v>
      </c>
      <c r="B13" s="20">
        <v>40</v>
      </c>
      <c r="C13" s="20">
        <v>37</v>
      </c>
      <c r="D13" s="21">
        <v>77</v>
      </c>
      <c r="E13" s="22">
        <v>43</v>
      </c>
      <c r="F13" s="20">
        <v>71</v>
      </c>
      <c r="G13" s="20">
        <v>77</v>
      </c>
      <c r="H13" s="21">
        <v>148</v>
      </c>
      <c r="I13" s="22">
        <v>78</v>
      </c>
      <c r="J13" s="20">
        <v>76</v>
      </c>
      <c r="K13" s="20">
        <v>104</v>
      </c>
      <c r="L13" s="23">
        <v>180</v>
      </c>
    </row>
    <row r="14" spans="1:12" s="1" customFormat="1" ht="12.75" customHeight="1" x14ac:dyDescent="0.4">
      <c r="A14" s="29">
        <v>9</v>
      </c>
      <c r="B14" s="30">
        <v>50</v>
      </c>
      <c r="C14" s="30">
        <v>64</v>
      </c>
      <c r="D14" s="31">
        <v>114</v>
      </c>
      <c r="E14" s="32">
        <v>44</v>
      </c>
      <c r="F14" s="30">
        <v>98</v>
      </c>
      <c r="G14" s="30">
        <v>86</v>
      </c>
      <c r="H14" s="31">
        <v>184</v>
      </c>
      <c r="I14" s="32">
        <v>79</v>
      </c>
      <c r="J14" s="30">
        <v>94</v>
      </c>
      <c r="K14" s="30">
        <v>116</v>
      </c>
      <c r="L14" s="33">
        <v>210</v>
      </c>
    </row>
    <row r="15" spans="1:12" s="1" customFormat="1" ht="12.75" customHeight="1" x14ac:dyDescent="0.4">
      <c r="A15" s="19">
        <v>10</v>
      </c>
      <c r="B15" s="20">
        <v>42</v>
      </c>
      <c r="C15" s="20">
        <v>43</v>
      </c>
      <c r="D15" s="21">
        <v>85</v>
      </c>
      <c r="E15" s="22">
        <v>45</v>
      </c>
      <c r="F15" s="20">
        <v>82</v>
      </c>
      <c r="G15" s="20">
        <v>79</v>
      </c>
      <c r="H15" s="21">
        <v>161</v>
      </c>
      <c r="I15" s="22">
        <v>80</v>
      </c>
      <c r="J15" s="20">
        <v>72</v>
      </c>
      <c r="K15" s="20">
        <v>122</v>
      </c>
      <c r="L15" s="23">
        <v>194</v>
      </c>
    </row>
    <row r="16" spans="1:12" s="1" customFormat="1" ht="12.75" customHeight="1" x14ac:dyDescent="0.4">
      <c r="A16" s="19">
        <v>11</v>
      </c>
      <c r="B16" s="20">
        <v>60</v>
      </c>
      <c r="C16" s="20">
        <v>49</v>
      </c>
      <c r="D16" s="21">
        <v>109</v>
      </c>
      <c r="E16" s="22">
        <v>46</v>
      </c>
      <c r="F16" s="20">
        <v>97</v>
      </c>
      <c r="G16" s="20">
        <v>90</v>
      </c>
      <c r="H16" s="21">
        <v>187</v>
      </c>
      <c r="I16" s="22">
        <v>81</v>
      </c>
      <c r="J16" s="20">
        <v>62</v>
      </c>
      <c r="K16" s="20">
        <v>139</v>
      </c>
      <c r="L16" s="23">
        <v>201</v>
      </c>
    </row>
    <row r="17" spans="1:12" s="1" customFormat="1" ht="12.75" customHeight="1" x14ac:dyDescent="0.4">
      <c r="A17" s="19">
        <v>12</v>
      </c>
      <c r="B17" s="20">
        <v>46</v>
      </c>
      <c r="C17" s="20">
        <v>48</v>
      </c>
      <c r="D17" s="21">
        <v>94</v>
      </c>
      <c r="E17" s="22">
        <v>47</v>
      </c>
      <c r="F17" s="20">
        <v>100</v>
      </c>
      <c r="G17" s="20">
        <v>90</v>
      </c>
      <c r="H17" s="21">
        <v>190</v>
      </c>
      <c r="I17" s="22">
        <v>82</v>
      </c>
      <c r="J17" s="20">
        <v>77</v>
      </c>
      <c r="K17" s="20">
        <v>112</v>
      </c>
      <c r="L17" s="23">
        <v>189</v>
      </c>
    </row>
    <row r="18" spans="1:12" s="1" customFormat="1" ht="12.75" customHeight="1" x14ac:dyDescent="0.4">
      <c r="A18" s="19">
        <v>13</v>
      </c>
      <c r="B18" s="20">
        <v>59</v>
      </c>
      <c r="C18" s="20">
        <v>43</v>
      </c>
      <c r="D18" s="21">
        <v>102</v>
      </c>
      <c r="E18" s="22">
        <v>48</v>
      </c>
      <c r="F18" s="20">
        <v>99</v>
      </c>
      <c r="G18" s="20">
        <v>100</v>
      </c>
      <c r="H18" s="21">
        <v>199</v>
      </c>
      <c r="I18" s="22">
        <v>83</v>
      </c>
      <c r="J18" s="20">
        <v>61</v>
      </c>
      <c r="K18" s="20">
        <v>82</v>
      </c>
      <c r="L18" s="23">
        <v>143</v>
      </c>
    </row>
    <row r="19" spans="1:12" s="1" customFormat="1" ht="12.75" customHeight="1" x14ac:dyDescent="0.4">
      <c r="A19" s="19">
        <v>14</v>
      </c>
      <c r="B19" s="20">
        <v>60</v>
      </c>
      <c r="C19" s="20">
        <v>53</v>
      </c>
      <c r="D19" s="21">
        <v>113</v>
      </c>
      <c r="E19" s="22">
        <v>49</v>
      </c>
      <c r="F19" s="20">
        <v>114</v>
      </c>
      <c r="G19" s="20">
        <v>92</v>
      </c>
      <c r="H19" s="21">
        <v>206</v>
      </c>
      <c r="I19" s="22">
        <v>84</v>
      </c>
      <c r="J19" s="20">
        <v>59</v>
      </c>
      <c r="K19" s="20">
        <v>114</v>
      </c>
      <c r="L19" s="23">
        <v>173</v>
      </c>
    </row>
    <row r="20" spans="1:12" s="1" customFormat="1" ht="12.75" customHeight="1" x14ac:dyDescent="0.4">
      <c r="A20" s="24">
        <v>15</v>
      </c>
      <c r="B20" s="25">
        <v>65</v>
      </c>
      <c r="C20" s="25">
        <v>57</v>
      </c>
      <c r="D20" s="26">
        <v>122</v>
      </c>
      <c r="E20" s="27">
        <v>50</v>
      </c>
      <c r="F20" s="25">
        <v>105</v>
      </c>
      <c r="G20" s="25">
        <v>114</v>
      </c>
      <c r="H20" s="26">
        <v>219</v>
      </c>
      <c r="I20" s="27">
        <v>85</v>
      </c>
      <c r="J20" s="25">
        <v>48</v>
      </c>
      <c r="K20" s="25">
        <v>66</v>
      </c>
      <c r="L20" s="28">
        <v>114</v>
      </c>
    </row>
    <row r="21" spans="1:12" s="1" customFormat="1" ht="12.75" customHeight="1" x14ac:dyDescent="0.4">
      <c r="A21" s="19">
        <v>16</v>
      </c>
      <c r="B21" s="20">
        <v>51</v>
      </c>
      <c r="C21" s="20">
        <v>60</v>
      </c>
      <c r="D21" s="21">
        <v>111</v>
      </c>
      <c r="E21" s="22">
        <v>51</v>
      </c>
      <c r="F21" s="20">
        <v>124</v>
      </c>
      <c r="G21" s="20">
        <v>97</v>
      </c>
      <c r="H21" s="21">
        <v>221</v>
      </c>
      <c r="I21" s="22">
        <v>86</v>
      </c>
      <c r="J21" s="20">
        <v>48</v>
      </c>
      <c r="K21" s="20">
        <v>76</v>
      </c>
      <c r="L21" s="23">
        <v>124</v>
      </c>
    </row>
    <row r="22" spans="1:12" s="1" customFormat="1" ht="12.75" customHeight="1" x14ac:dyDescent="0.4">
      <c r="A22" s="19">
        <v>17</v>
      </c>
      <c r="B22" s="20">
        <v>57</v>
      </c>
      <c r="C22" s="20">
        <v>62</v>
      </c>
      <c r="D22" s="21">
        <v>119</v>
      </c>
      <c r="E22" s="22">
        <v>52</v>
      </c>
      <c r="F22" s="20">
        <v>99</v>
      </c>
      <c r="G22" s="20">
        <v>89</v>
      </c>
      <c r="H22" s="21">
        <v>188</v>
      </c>
      <c r="I22" s="22">
        <v>87</v>
      </c>
      <c r="J22" s="20">
        <v>42</v>
      </c>
      <c r="K22" s="20">
        <v>77</v>
      </c>
      <c r="L22" s="23">
        <v>119</v>
      </c>
    </row>
    <row r="23" spans="1:12" s="1" customFormat="1" ht="12.75" customHeight="1" x14ac:dyDescent="0.4">
      <c r="A23" s="19">
        <v>18</v>
      </c>
      <c r="B23" s="20">
        <v>67</v>
      </c>
      <c r="C23" s="20">
        <v>51</v>
      </c>
      <c r="D23" s="21">
        <v>118</v>
      </c>
      <c r="E23" s="22">
        <v>53</v>
      </c>
      <c r="F23" s="20">
        <v>88</v>
      </c>
      <c r="G23" s="20">
        <v>78</v>
      </c>
      <c r="H23" s="21">
        <v>166</v>
      </c>
      <c r="I23" s="22">
        <v>88</v>
      </c>
      <c r="J23" s="20">
        <v>38</v>
      </c>
      <c r="K23" s="20">
        <v>60</v>
      </c>
      <c r="L23" s="23">
        <v>98</v>
      </c>
    </row>
    <row r="24" spans="1:12" s="1" customFormat="1" ht="12.75" customHeight="1" x14ac:dyDescent="0.4">
      <c r="A24" s="29">
        <v>19</v>
      </c>
      <c r="B24" s="30">
        <v>50</v>
      </c>
      <c r="C24" s="30">
        <v>58</v>
      </c>
      <c r="D24" s="31">
        <v>108</v>
      </c>
      <c r="E24" s="32">
        <v>54</v>
      </c>
      <c r="F24" s="30">
        <v>105</v>
      </c>
      <c r="G24" s="30">
        <v>109</v>
      </c>
      <c r="H24" s="31">
        <v>214</v>
      </c>
      <c r="I24" s="32">
        <v>89</v>
      </c>
      <c r="J24" s="30">
        <v>31</v>
      </c>
      <c r="K24" s="30">
        <v>57</v>
      </c>
      <c r="L24" s="33">
        <v>88</v>
      </c>
    </row>
    <row r="25" spans="1:12" s="1" customFormat="1" ht="12.75" customHeight="1" x14ac:dyDescent="0.4">
      <c r="A25" s="19">
        <v>20</v>
      </c>
      <c r="B25" s="20">
        <v>53</v>
      </c>
      <c r="C25" s="20">
        <v>65</v>
      </c>
      <c r="D25" s="21">
        <v>118</v>
      </c>
      <c r="E25" s="22">
        <v>55</v>
      </c>
      <c r="F25" s="20">
        <v>115</v>
      </c>
      <c r="G25" s="20">
        <v>117</v>
      </c>
      <c r="H25" s="21">
        <v>232</v>
      </c>
      <c r="I25" s="22">
        <v>90</v>
      </c>
      <c r="J25" s="20">
        <v>19</v>
      </c>
      <c r="K25" s="20">
        <v>55</v>
      </c>
      <c r="L25" s="23">
        <v>74</v>
      </c>
    </row>
    <row r="26" spans="1:12" s="1" customFormat="1" ht="12.75" customHeight="1" x14ac:dyDescent="0.4">
      <c r="A26" s="19">
        <v>21</v>
      </c>
      <c r="B26" s="20">
        <v>60</v>
      </c>
      <c r="C26" s="20">
        <v>89</v>
      </c>
      <c r="D26" s="21">
        <v>149</v>
      </c>
      <c r="E26" s="22">
        <v>56</v>
      </c>
      <c r="F26" s="20">
        <v>82</v>
      </c>
      <c r="G26" s="20">
        <v>75</v>
      </c>
      <c r="H26" s="21">
        <v>157</v>
      </c>
      <c r="I26" s="22">
        <v>91</v>
      </c>
      <c r="J26" s="20">
        <v>25</v>
      </c>
      <c r="K26" s="20">
        <v>50</v>
      </c>
      <c r="L26" s="23">
        <v>75</v>
      </c>
    </row>
    <row r="27" spans="1:12" s="1" customFormat="1" ht="12.75" customHeight="1" x14ac:dyDescent="0.4">
      <c r="A27" s="19">
        <v>22</v>
      </c>
      <c r="B27" s="20">
        <v>55</v>
      </c>
      <c r="C27" s="20">
        <v>66</v>
      </c>
      <c r="D27" s="21">
        <v>121</v>
      </c>
      <c r="E27" s="22">
        <v>57</v>
      </c>
      <c r="F27" s="20">
        <v>90</v>
      </c>
      <c r="G27" s="20">
        <v>120</v>
      </c>
      <c r="H27" s="21">
        <v>210</v>
      </c>
      <c r="I27" s="22">
        <v>92</v>
      </c>
      <c r="J27" s="20">
        <v>11</v>
      </c>
      <c r="K27" s="20">
        <v>50</v>
      </c>
      <c r="L27" s="23">
        <v>61</v>
      </c>
    </row>
    <row r="28" spans="1:12" s="1" customFormat="1" ht="12.75" customHeight="1" x14ac:dyDescent="0.4">
      <c r="A28" s="19">
        <v>23</v>
      </c>
      <c r="B28" s="20">
        <v>56</v>
      </c>
      <c r="C28" s="20">
        <v>57</v>
      </c>
      <c r="D28" s="21">
        <v>113</v>
      </c>
      <c r="E28" s="22">
        <v>58</v>
      </c>
      <c r="F28" s="20">
        <v>109</v>
      </c>
      <c r="G28" s="20">
        <v>99</v>
      </c>
      <c r="H28" s="21">
        <v>208</v>
      </c>
      <c r="I28" s="22">
        <v>93</v>
      </c>
      <c r="J28" s="20">
        <v>12</v>
      </c>
      <c r="K28" s="20">
        <v>39</v>
      </c>
      <c r="L28" s="23">
        <v>51</v>
      </c>
    </row>
    <row r="29" spans="1:12" s="1" customFormat="1" ht="12.75" customHeight="1" x14ac:dyDescent="0.4">
      <c r="A29" s="19">
        <v>24</v>
      </c>
      <c r="B29" s="20">
        <v>58</v>
      </c>
      <c r="C29" s="20">
        <v>56</v>
      </c>
      <c r="D29" s="21">
        <v>114</v>
      </c>
      <c r="E29" s="22">
        <v>59</v>
      </c>
      <c r="F29" s="20">
        <v>83</v>
      </c>
      <c r="G29" s="20">
        <v>76</v>
      </c>
      <c r="H29" s="21">
        <v>159</v>
      </c>
      <c r="I29" s="22">
        <v>94</v>
      </c>
      <c r="J29" s="20">
        <v>7</v>
      </c>
      <c r="K29" s="20">
        <v>45</v>
      </c>
      <c r="L29" s="23">
        <v>52</v>
      </c>
    </row>
    <row r="30" spans="1:12" s="1" customFormat="1" ht="12.75" customHeight="1" x14ac:dyDescent="0.4">
      <c r="A30" s="24">
        <v>25</v>
      </c>
      <c r="B30" s="25">
        <v>54</v>
      </c>
      <c r="C30" s="25">
        <v>56</v>
      </c>
      <c r="D30" s="26">
        <v>110</v>
      </c>
      <c r="E30" s="27">
        <v>60</v>
      </c>
      <c r="F30" s="25">
        <v>89</v>
      </c>
      <c r="G30" s="25">
        <v>89</v>
      </c>
      <c r="H30" s="26">
        <v>178</v>
      </c>
      <c r="I30" s="27">
        <v>95</v>
      </c>
      <c r="J30" s="25">
        <v>4</v>
      </c>
      <c r="K30" s="25">
        <v>25</v>
      </c>
      <c r="L30" s="28">
        <v>29</v>
      </c>
    </row>
    <row r="31" spans="1:12" s="1" customFormat="1" ht="12.75" customHeight="1" x14ac:dyDescent="0.4">
      <c r="A31" s="19">
        <v>26</v>
      </c>
      <c r="B31" s="20">
        <v>58</v>
      </c>
      <c r="C31" s="20">
        <v>41</v>
      </c>
      <c r="D31" s="21">
        <v>99</v>
      </c>
      <c r="E31" s="22">
        <v>61</v>
      </c>
      <c r="F31" s="20">
        <v>70</v>
      </c>
      <c r="G31" s="20">
        <v>91</v>
      </c>
      <c r="H31" s="21">
        <v>161</v>
      </c>
      <c r="I31" s="22">
        <v>96</v>
      </c>
      <c r="J31" s="20">
        <v>7</v>
      </c>
      <c r="K31" s="20">
        <v>18</v>
      </c>
      <c r="L31" s="23">
        <v>25</v>
      </c>
    </row>
    <row r="32" spans="1:12" s="1" customFormat="1" ht="12.75" customHeight="1" x14ac:dyDescent="0.4">
      <c r="A32" s="19">
        <v>27</v>
      </c>
      <c r="B32" s="20">
        <v>52</v>
      </c>
      <c r="C32" s="20">
        <v>45</v>
      </c>
      <c r="D32" s="21">
        <v>97</v>
      </c>
      <c r="E32" s="22">
        <v>62</v>
      </c>
      <c r="F32" s="20">
        <v>102</v>
      </c>
      <c r="G32" s="20">
        <v>103</v>
      </c>
      <c r="H32" s="21">
        <v>205</v>
      </c>
      <c r="I32" s="22">
        <v>97</v>
      </c>
      <c r="J32" s="20">
        <v>6</v>
      </c>
      <c r="K32" s="20">
        <v>17</v>
      </c>
      <c r="L32" s="23">
        <v>23</v>
      </c>
    </row>
    <row r="33" spans="1:15" s="1" customFormat="1" ht="12.75" customHeight="1" x14ac:dyDescent="0.4">
      <c r="A33" s="19">
        <v>28</v>
      </c>
      <c r="B33" s="20">
        <v>40</v>
      </c>
      <c r="C33" s="20">
        <v>44</v>
      </c>
      <c r="D33" s="21">
        <v>84</v>
      </c>
      <c r="E33" s="22">
        <v>63</v>
      </c>
      <c r="F33" s="20">
        <v>83</v>
      </c>
      <c r="G33" s="20">
        <v>105</v>
      </c>
      <c r="H33" s="21">
        <v>188</v>
      </c>
      <c r="I33" s="22">
        <v>98</v>
      </c>
      <c r="J33" s="20">
        <v>1</v>
      </c>
      <c r="K33" s="20">
        <v>9</v>
      </c>
      <c r="L33" s="23">
        <v>10</v>
      </c>
    </row>
    <row r="34" spans="1:15" s="1" customFormat="1" ht="12.75" customHeight="1" x14ac:dyDescent="0.4">
      <c r="A34" s="29">
        <v>29</v>
      </c>
      <c r="B34" s="30">
        <v>43</v>
      </c>
      <c r="C34" s="30">
        <v>45</v>
      </c>
      <c r="D34" s="31">
        <v>88</v>
      </c>
      <c r="E34" s="32">
        <v>64</v>
      </c>
      <c r="F34" s="30">
        <v>101</v>
      </c>
      <c r="G34" s="30">
        <v>90</v>
      </c>
      <c r="H34" s="31">
        <v>191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53</v>
      </c>
      <c r="C35" s="20">
        <v>42</v>
      </c>
      <c r="D35" s="21">
        <v>95</v>
      </c>
      <c r="E35" s="22">
        <v>65</v>
      </c>
      <c r="F35" s="20">
        <v>104</v>
      </c>
      <c r="G35" s="20">
        <v>108</v>
      </c>
      <c r="H35" s="21">
        <v>212</v>
      </c>
      <c r="I35" s="22">
        <v>100</v>
      </c>
      <c r="J35" s="20">
        <v>0</v>
      </c>
      <c r="K35" s="20">
        <v>4</v>
      </c>
      <c r="L35" s="23">
        <v>4</v>
      </c>
    </row>
    <row r="36" spans="1:15" s="1" customFormat="1" ht="12.75" customHeight="1" x14ac:dyDescent="0.4">
      <c r="A36" s="19">
        <v>31</v>
      </c>
      <c r="B36" s="20">
        <v>51</v>
      </c>
      <c r="C36" s="20">
        <v>59</v>
      </c>
      <c r="D36" s="21">
        <v>110</v>
      </c>
      <c r="E36" s="22">
        <v>66</v>
      </c>
      <c r="F36" s="20">
        <v>108</v>
      </c>
      <c r="G36" s="20">
        <v>102</v>
      </c>
      <c r="H36" s="21">
        <v>210</v>
      </c>
      <c r="I36" s="22" t="s">
        <v>6</v>
      </c>
      <c r="J36" s="34">
        <v>1</v>
      </c>
      <c r="K36" s="34">
        <v>8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52</v>
      </c>
      <c r="C37" s="20">
        <v>54</v>
      </c>
      <c r="D37" s="21">
        <v>106</v>
      </c>
      <c r="E37" s="22">
        <v>67</v>
      </c>
      <c r="F37" s="20">
        <v>105</v>
      </c>
      <c r="G37" s="20">
        <v>110</v>
      </c>
      <c r="H37" s="21">
        <v>215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52</v>
      </c>
      <c r="C38" s="20">
        <v>43</v>
      </c>
      <c r="D38" s="21">
        <v>95</v>
      </c>
      <c r="E38" s="22">
        <v>68</v>
      </c>
      <c r="F38" s="20">
        <v>112</v>
      </c>
      <c r="G38" s="20">
        <v>156</v>
      </c>
      <c r="H38" s="23">
        <v>268</v>
      </c>
      <c r="I38" s="40" t="s">
        <v>7</v>
      </c>
      <c r="J38" s="41">
        <f>SUM(B5:B39)+SUM(F5:F39)+SUM(J5:J36)</f>
        <v>6655</v>
      </c>
      <c r="K38" s="41">
        <f>SUM(C5:C39)+SUM(G5:G39)+SUM(K5:K36)</f>
        <v>7584</v>
      </c>
      <c r="L38" s="42">
        <f>SUM(D5:D39)+SUM(H5:H39)+SUM(L5:L36)</f>
        <v>14239</v>
      </c>
    </row>
    <row r="39" spans="1:15" s="1" customFormat="1" ht="12.75" customHeight="1" thickBot="1" x14ac:dyDescent="0.45">
      <c r="A39" s="43">
        <v>34</v>
      </c>
      <c r="B39" s="44">
        <v>39</v>
      </c>
      <c r="C39" s="44">
        <v>65</v>
      </c>
      <c r="D39" s="45">
        <v>104</v>
      </c>
      <c r="E39" s="46">
        <v>69</v>
      </c>
      <c r="F39" s="44">
        <v>133</v>
      </c>
      <c r="G39" s="44">
        <v>152</v>
      </c>
      <c r="H39" s="45">
        <v>285</v>
      </c>
      <c r="I39" s="46" t="s">
        <v>8</v>
      </c>
      <c r="J39" s="44">
        <v>7446</v>
      </c>
      <c r="K39" s="138" t="s">
        <v>39</v>
      </c>
      <c r="L39" s="139" t="s">
        <v>39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128</v>
      </c>
      <c r="C44" s="56">
        <f>SUM(C5:C9)</f>
        <v>150</v>
      </c>
      <c r="D44" s="56">
        <f>SUM(D5:D9)</f>
        <v>278</v>
      </c>
      <c r="E44" s="57">
        <f>ROUND(B44/$J$38*100,1)</f>
        <v>1.9</v>
      </c>
      <c r="F44" s="57">
        <f>ROUND(C44/$K$38*100,1)</f>
        <v>2</v>
      </c>
      <c r="G44" s="58">
        <f>ROUND(D44/$L$38*100,1)</f>
        <v>2</v>
      </c>
    </row>
    <row r="45" spans="1:15" s="1" customFormat="1" ht="12.75" customHeight="1" x14ac:dyDescent="0.4">
      <c r="A45" s="59" t="s">
        <v>16</v>
      </c>
      <c r="B45" s="60">
        <f>SUM(B10:B14)</f>
        <v>190</v>
      </c>
      <c r="C45" s="60">
        <f>SUM(C10:C14)</f>
        <v>210</v>
      </c>
      <c r="D45" s="60">
        <f>SUM(D10:D14)</f>
        <v>400</v>
      </c>
      <c r="E45" s="61">
        <f t="shared" ref="E45:E66" si="0">ROUND(B45/$J$38*100,1)</f>
        <v>2.9</v>
      </c>
      <c r="F45" s="61">
        <f t="shared" ref="F45:F66" si="1">ROUND(C45/$K$38*100,1)</f>
        <v>2.8</v>
      </c>
      <c r="G45" s="62">
        <f t="shared" ref="G45:G66" si="2">ROUND(D45/$L$38*100,1)</f>
        <v>2.8</v>
      </c>
    </row>
    <row r="46" spans="1:15" s="1" customFormat="1" ht="12.75" customHeight="1" x14ac:dyDescent="0.4">
      <c r="A46" s="59" t="s">
        <v>17</v>
      </c>
      <c r="B46" s="60">
        <f>SUM(B15:B19)</f>
        <v>267</v>
      </c>
      <c r="C46" s="60">
        <f>SUM(C15:C19)</f>
        <v>236</v>
      </c>
      <c r="D46" s="60">
        <f>SUM(D15:D19)</f>
        <v>503</v>
      </c>
      <c r="E46" s="61">
        <f t="shared" si="0"/>
        <v>4</v>
      </c>
      <c r="F46" s="61">
        <f t="shared" si="1"/>
        <v>3.1</v>
      </c>
      <c r="G46" s="62">
        <f t="shared" si="2"/>
        <v>3.5</v>
      </c>
    </row>
    <row r="47" spans="1:15" s="1" customFormat="1" ht="12.75" customHeight="1" x14ac:dyDescent="0.4">
      <c r="A47" s="63" t="s">
        <v>18</v>
      </c>
      <c r="B47" s="64">
        <f>SUM(B20:B24)</f>
        <v>290</v>
      </c>
      <c r="C47" s="64">
        <f>SUM(C20:C24)</f>
        <v>288</v>
      </c>
      <c r="D47" s="64">
        <f>SUM(D20:D24)</f>
        <v>578</v>
      </c>
      <c r="E47" s="65">
        <f t="shared" si="0"/>
        <v>4.4000000000000004</v>
      </c>
      <c r="F47" s="65">
        <f t="shared" si="1"/>
        <v>3.8</v>
      </c>
      <c r="G47" s="66">
        <f t="shared" si="2"/>
        <v>4.0999999999999996</v>
      </c>
    </row>
    <row r="48" spans="1:15" s="1" customFormat="1" ht="12.75" customHeight="1" x14ac:dyDescent="0.4">
      <c r="A48" s="59" t="s">
        <v>19</v>
      </c>
      <c r="B48" s="60">
        <f>SUM(B25:B29)</f>
        <v>282</v>
      </c>
      <c r="C48" s="60">
        <f>SUM(C25:C29)</f>
        <v>333</v>
      </c>
      <c r="D48" s="60">
        <f>SUM(D25:D29)</f>
        <v>615</v>
      </c>
      <c r="E48" s="61">
        <f t="shared" si="0"/>
        <v>4.2</v>
      </c>
      <c r="F48" s="61">
        <f t="shared" si="1"/>
        <v>4.4000000000000004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247</v>
      </c>
      <c r="C49" s="60">
        <f>SUM(C30:C34)</f>
        <v>231</v>
      </c>
      <c r="D49" s="60">
        <f>SUM(D30:D34)</f>
        <v>478</v>
      </c>
      <c r="E49" s="61">
        <f t="shared" si="0"/>
        <v>3.7</v>
      </c>
      <c r="F49" s="61">
        <f t="shared" si="1"/>
        <v>3</v>
      </c>
      <c r="G49" s="62">
        <f t="shared" si="2"/>
        <v>3.4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247</v>
      </c>
      <c r="C50" s="60">
        <f>SUM(C35:C39)</f>
        <v>263</v>
      </c>
      <c r="D50" s="60">
        <f>SUM(D35:D39)</f>
        <v>510</v>
      </c>
      <c r="E50" s="61">
        <f t="shared" si="0"/>
        <v>3.7</v>
      </c>
      <c r="F50" s="61">
        <f t="shared" si="1"/>
        <v>3.5</v>
      </c>
      <c r="G50" s="62">
        <f t="shared" si="2"/>
        <v>3.6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330</v>
      </c>
      <c r="C51" s="60">
        <f>SUM(G5:G9)</f>
        <v>303</v>
      </c>
      <c r="D51" s="60">
        <f>SUM(H5:H9)</f>
        <v>633</v>
      </c>
      <c r="E51" s="61">
        <f t="shared" si="0"/>
        <v>5</v>
      </c>
      <c r="F51" s="61">
        <f t="shared" si="1"/>
        <v>4</v>
      </c>
      <c r="G51" s="62">
        <f t="shared" si="2"/>
        <v>4.4000000000000004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391</v>
      </c>
      <c r="C52" s="60">
        <f>SUM(G10:G14)</f>
        <v>373</v>
      </c>
      <c r="D52" s="60">
        <f>SUM(H10:H14)</f>
        <v>764</v>
      </c>
      <c r="E52" s="61">
        <f t="shared" si="0"/>
        <v>5.9</v>
      </c>
      <c r="F52" s="61">
        <f t="shared" si="1"/>
        <v>4.9000000000000004</v>
      </c>
      <c r="G52" s="62">
        <f t="shared" si="2"/>
        <v>5.4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492</v>
      </c>
      <c r="C53" s="60">
        <f>SUM(G15:G19)</f>
        <v>451</v>
      </c>
      <c r="D53" s="60">
        <f>SUM(H15:H19)</f>
        <v>943</v>
      </c>
      <c r="E53" s="61">
        <f t="shared" si="0"/>
        <v>7.4</v>
      </c>
      <c r="F53" s="61">
        <f t="shared" si="1"/>
        <v>5.9</v>
      </c>
      <c r="G53" s="62">
        <f t="shared" si="2"/>
        <v>6.6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521</v>
      </c>
      <c r="C54" s="60">
        <f>SUM(G20:G24)</f>
        <v>487</v>
      </c>
      <c r="D54" s="60">
        <f>SUM(H20:H24)</f>
        <v>1008</v>
      </c>
      <c r="E54" s="61">
        <f t="shared" si="0"/>
        <v>7.8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479</v>
      </c>
      <c r="C55" s="60">
        <f>SUM(G25:G29)</f>
        <v>487</v>
      </c>
      <c r="D55" s="60">
        <f>SUM(H25:H29)</f>
        <v>966</v>
      </c>
      <c r="E55" s="61">
        <f t="shared" si="0"/>
        <v>7.2</v>
      </c>
      <c r="F55" s="61">
        <f t="shared" si="1"/>
        <v>6.4</v>
      </c>
      <c r="G55" s="62">
        <f t="shared" si="2"/>
        <v>6.8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445</v>
      </c>
      <c r="C56" s="68">
        <f>SUM(G30:G34)</f>
        <v>478</v>
      </c>
      <c r="D56" s="68">
        <f>SUM(H30:H34)</f>
        <v>923</v>
      </c>
      <c r="E56" s="69">
        <f t="shared" si="0"/>
        <v>6.7</v>
      </c>
      <c r="F56" s="61">
        <f t="shared" si="1"/>
        <v>6.3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562</v>
      </c>
      <c r="C57" s="60">
        <f>SUM(G35:G39)</f>
        <v>628</v>
      </c>
      <c r="D57" s="60">
        <f>SUM(H35:H39)</f>
        <v>1190</v>
      </c>
      <c r="E57" s="61">
        <f t="shared" si="0"/>
        <v>8.4</v>
      </c>
      <c r="F57" s="65">
        <f t="shared" si="1"/>
        <v>8.3000000000000007</v>
      </c>
      <c r="G57" s="62">
        <f t="shared" si="2"/>
        <v>8.4</v>
      </c>
      <c r="H57" s="71"/>
    </row>
    <row r="58" spans="1:11" s="1" customFormat="1" ht="12.75" customHeight="1" x14ac:dyDescent="0.4">
      <c r="A58" s="59" t="s">
        <v>29</v>
      </c>
      <c r="B58" s="60">
        <f>SUM(J5:J9)</f>
        <v>721</v>
      </c>
      <c r="C58" s="60">
        <f>SUM(K5:K9)</f>
        <v>838</v>
      </c>
      <c r="D58" s="60">
        <f>SUM(L5:L9)</f>
        <v>1559</v>
      </c>
      <c r="E58" s="61">
        <f t="shared" si="0"/>
        <v>10.8</v>
      </c>
      <c r="F58" s="61">
        <f t="shared" si="1"/>
        <v>11</v>
      </c>
      <c r="G58" s="62">
        <f t="shared" si="2"/>
        <v>10.9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431</v>
      </c>
      <c r="C59" s="60">
        <f>SUM(K10:K14)</f>
        <v>596</v>
      </c>
      <c r="D59" s="60">
        <f>SUM(L10:L14)</f>
        <v>1027</v>
      </c>
      <c r="E59" s="61">
        <f t="shared" si="0"/>
        <v>6.5</v>
      </c>
      <c r="F59" s="61">
        <f t="shared" si="1"/>
        <v>7.9</v>
      </c>
      <c r="G59" s="62">
        <f t="shared" si="2"/>
        <v>7.2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331</v>
      </c>
      <c r="C60" s="60">
        <f>SUM(K15:K19)</f>
        <v>569</v>
      </c>
      <c r="D60" s="60">
        <f>SUM(L15:L19)</f>
        <v>900</v>
      </c>
      <c r="E60" s="61">
        <f t="shared" si="0"/>
        <v>5</v>
      </c>
      <c r="F60" s="61">
        <f t="shared" si="1"/>
        <v>7.5</v>
      </c>
      <c r="G60" s="62">
        <f t="shared" si="2"/>
        <v>6.3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207</v>
      </c>
      <c r="C61" s="60">
        <f>SUM(K20:K24)</f>
        <v>336</v>
      </c>
      <c r="D61" s="60">
        <f>SUM(L20:L24)</f>
        <v>543</v>
      </c>
      <c r="E61" s="61">
        <f t="shared" si="0"/>
        <v>3.1</v>
      </c>
      <c r="F61" s="61">
        <f t="shared" si="1"/>
        <v>4.4000000000000004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74</v>
      </c>
      <c r="C62" s="60">
        <f>SUM(K25:K29)</f>
        <v>239</v>
      </c>
      <c r="D62" s="60">
        <f>SUM(L25:L29)</f>
        <v>313</v>
      </c>
      <c r="E62" s="61">
        <f t="shared" si="0"/>
        <v>1.1000000000000001</v>
      </c>
      <c r="F62" s="61">
        <f t="shared" si="1"/>
        <v>3.2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19</v>
      </c>
      <c r="C63" s="60">
        <f>SUM(K30:K34)</f>
        <v>76</v>
      </c>
      <c r="D63" s="60">
        <f>SUM(L30:L34)</f>
        <v>95</v>
      </c>
      <c r="E63" s="61">
        <f t="shared" si="0"/>
        <v>0.3</v>
      </c>
      <c r="F63" s="61">
        <f t="shared" si="1"/>
        <v>1</v>
      </c>
      <c r="G63" s="62">
        <f t="shared" si="2"/>
        <v>0.7</v>
      </c>
    </row>
    <row r="64" spans="1:11" s="1" customFormat="1" ht="12.75" customHeight="1" x14ac:dyDescent="0.4">
      <c r="A64" s="92" t="s">
        <v>35</v>
      </c>
      <c r="B64" s="73">
        <f>SUM(J35:J36)</f>
        <v>1</v>
      </c>
      <c r="C64" s="73">
        <f>SUM(K35:K36)</f>
        <v>12</v>
      </c>
      <c r="D64" s="73">
        <f>SUM(L35:L36)</f>
        <v>13</v>
      </c>
      <c r="E64" s="74">
        <f t="shared" si="0"/>
        <v>0</v>
      </c>
      <c r="F64" s="74">
        <f t="shared" si="1"/>
        <v>0.2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585</v>
      </c>
      <c r="C65" s="38">
        <f>SUM(C44:C46)</f>
        <v>596</v>
      </c>
      <c r="D65" s="38">
        <f>SUM(D44:D46)</f>
        <v>1181</v>
      </c>
      <c r="E65" s="57">
        <f t="shared" si="0"/>
        <v>8.8000000000000007</v>
      </c>
      <c r="F65" s="57">
        <f t="shared" si="1"/>
        <v>7.9</v>
      </c>
      <c r="G65" s="58">
        <f t="shared" si="2"/>
        <v>8.3000000000000007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3724</v>
      </c>
      <c r="C66" s="38">
        <f>SUM(C47:C56)</f>
        <v>3694</v>
      </c>
      <c r="D66" s="38">
        <f>SUM(D47:D56)</f>
        <v>7418</v>
      </c>
      <c r="E66" s="61">
        <f t="shared" si="0"/>
        <v>56</v>
      </c>
      <c r="F66" s="61">
        <f t="shared" si="1"/>
        <v>48.7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2346</v>
      </c>
      <c r="C67" s="80">
        <f>SUM(C57:C64)</f>
        <v>3294</v>
      </c>
      <c r="D67" s="80">
        <f>SUM(D57:D64)</f>
        <v>5640</v>
      </c>
      <c r="E67" s="81">
        <f>ROUND(B67/$J$38*100,1)</f>
        <v>35.299999999999997</v>
      </c>
      <c r="F67" s="81">
        <f>ROUND(C67/K38*100,1)</f>
        <v>43.4</v>
      </c>
      <c r="G67" s="82">
        <f>ROUND(D67/L38*100,1)</f>
        <v>39.6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47</v>
      </c>
    </row>
    <row r="4" spans="1:12" s="1" customFormat="1" ht="12.75" customHeight="1" x14ac:dyDescent="0.4">
      <c r="A4" s="7" t="s">
        <v>2</v>
      </c>
      <c r="B4" s="95" t="s">
        <v>3</v>
      </c>
      <c r="C4" s="95" t="s">
        <v>4</v>
      </c>
      <c r="D4" s="9" t="s">
        <v>5</v>
      </c>
      <c r="E4" s="10" t="s">
        <v>2</v>
      </c>
      <c r="F4" s="7" t="s">
        <v>3</v>
      </c>
      <c r="G4" s="95" t="s">
        <v>4</v>
      </c>
      <c r="H4" s="11" t="s">
        <v>5</v>
      </c>
      <c r="I4" s="10" t="s">
        <v>2</v>
      </c>
      <c r="J4" s="95" t="s">
        <v>3</v>
      </c>
      <c r="K4" s="95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23</v>
      </c>
      <c r="C5" s="13">
        <v>17</v>
      </c>
      <c r="D5" s="14">
        <v>40</v>
      </c>
      <c r="E5" s="15">
        <v>35</v>
      </c>
      <c r="F5" s="16">
        <v>59</v>
      </c>
      <c r="G5" s="16">
        <v>56</v>
      </c>
      <c r="H5" s="17">
        <v>115</v>
      </c>
      <c r="I5" s="15">
        <v>70</v>
      </c>
      <c r="J5" s="13">
        <v>148</v>
      </c>
      <c r="K5" s="13">
        <v>160</v>
      </c>
      <c r="L5" s="18">
        <v>308</v>
      </c>
    </row>
    <row r="6" spans="1:12" s="1" customFormat="1" ht="12.75" customHeight="1" x14ac:dyDescent="0.4">
      <c r="A6" s="19">
        <v>1</v>
      </c>
      <c r="B6" s="20">
        <v>19</v>
      </c>
      <c r="C6" s="20">
        <v>31</v>
      </c>
      <c r="D6" s="21">
        <v>50</v>
      </c>
      <c r="E6" s="22">
        <v>36</v>
      </c>
      <c r="F6" s="20">
        <v>69</v>
      </c>
      <c r="G6" s="20">
        <v>46</v>
      </c>
      <c r="H6" s="21">
        <v>115</v>
      </c>
      <c r="I6" s="22">
        <v>71</v>
      </c>
      <c r="J6" s="20">
        <v>128</v>
      </c>
      <c r="K6" s="20">
        <v>150</v>
      </c>
      <c r="L6" s="23">
        <v>278</v>
      </c>
    </row>
    <row r="7" spans="1:12" s="1" customFormat="1" ht="12.75" customHeight="1" x14ac:dyDescent="0.4">
      <c r="A7" s="19">
        <v>2</v>
      </c>
      <c r="B7" s="20">
        <v>25</v>
      </c>
      <c r="C7" s="20">
        <v>27</v>
      </c>
      <c r="D7" s="21">
        <v>52</v>
      </c>
      <c r="E7" s="22">
        <v>37</v>
      </c>
      <c r="F7" s="20">
        <v>68</v>
      </c>
      <c r="G7" s="20">
        <v>70</v>
      </c>
      <c r="H7" s="21">
        <v>138</v>
      </c>
      <c r="I7" s="22">
        <v>72</v>
      </c>
      <c r="J7" s="20">
        <v>157</v>
      </c>
      <c r="K7" s="20">
        <v>189</v>
      </c>
      <c r="L7" s="23">
        <v>346</v>
      </c>
    </row>
    <row r="8" spans="1:12" s="1" customFormat="1" ht="12.75" customHeight="1" x14ac:dyDescent="0.4">
      <c r="A8" s="19">
        <v>3</v>
      </c>
      <c r="B8" s="20">
        <v>27</v>
      </c>
      <c r="C8" s="20">
        <v>43</v>
      </c>
      <c r="D8" s="21">
        <v>70</v>
      </c>
      <c r="E8" s="22">
        <v>38</v>
      </c>
      <c r="F8" s="20">
        <v>70</v>
      </c>
      <c r="G8" s="20">
        <v>62</v>
      </c>
      <c r="H8" s="21">
        <v>132</v>
      </c>
      <c r="I8" s="22">
        <v>73</v>
      </c>
      <c r="J8" s="20">
        <v>140</v>
      </c>
      <c r="K8" s="20">
        <v>175</v>
      </c>
      <c r="L8" s="23">
        <v>315</v>
      </c>
    </row>
    <row r="9" spans="1:12" s="1" customFormat="1" ht="12.75" customHeight="1" x14ac:dyDescent="0.4">
      <c r="A9" s="19">
        <v>4</v>
      </c>
      <c r="B9" s="20">
        <v>30</v>
      </c>
      <c r="C9" s="20">
        <v>28</v>
      </c>
      <c r="D9" s="21">
        <v>58</v>
      </c>
      <c r="E9" s="22">
        <v>39</v>
      </c>
      <c r="F9" s="20">
        <v>68</v>
      </c>
      <c r="G9" s="20">
        <v>72</v>
      </c>
      <c r="H9" s="21">
        <v>140</v>
      </c>
      <c r="I9" s="22">
        <v>74</v>
      </c>
      <c r="J9" s="20">
        <v>146</v>
      </c>
      <c r="K9" s="20">
        <v>164</v>
      </c>
      <c r="L9" s="23">
        <v>310</v>
      </c>
    </row>
    <row r="10" spans="1:12" s="1" customFormat="1" ht="12.75" customHeight="1" x14ac:dyDescent="0.4">
      <c r="A10" s="24">
        <v>5</v>
      </c>
      <c r="B10" s="25">
        <v>28</v>
      </c>
      <c r="C10" s="25">
        <v>30</v>
      </c>
      <c r="D10" s="26">
        <v>58</v>
      </c>
      <c r="E10" s="27">
        <v>40</v>
      </c>
      <c r="F10" s="25">
        <v>70</v>
      </c>
      <c r="G10" s="25">
        <v>64</v>
      </c>
      <c r="H10" s="26">
        <v>134</v>
      </c>
      <c r="I10" s="27">
        <v>75</v>
      </c>
      <c r="J10" s="25">
        <v>118</v>
      </c>
      <c r="K10" s="25">
        <v>165</v>
      </c>
      <c r="L10" s="28">
        <v>283</v>
      </c>
    </row>
    <row r="11" spans="1:12" s="1" customFormat="1" ht="12.75" customHeight="1" x14ac:dyDescent="0.4">
      <c r="A11" s="19">
        <v>6</v>
      </c>
      <c r="B11" s="20">
        <v>24</v>
      </c>
      <c r="C11" s="20">
        <v>41</v>
      </c>
      <c r="D11" s="21">
        <v>65</v>
      </c>
      <c r="E11" s="22">
        <v>41</v>
      </c>
      <c r="F11" s="20">
        <v>63</v>
      </c>
      <c r="G11" s="20">
        <v>70</v>
      </c>
      <c r="H11" s="21">
        <v>133</v>
      </c>
      <c r="I11" s="22">
        <v>76</v>
      </c>
      <c r="J11" s="20">
        <v>86</v>
      </c>
      <c r="K11" s="20">
        <v>117</v>
      </c>
      <c r="L11" s="23">
        <v>203</v>
      </c>
    </row>
    <row r="12" spans="1:12" s="1" customFormat="1" ht="12.75" customHeight="1" x14ac:dyDescent="0.4">
      <c r="A12" s="19">
        <v>7</v>
      </c>
      <c r="B12" s="20">
        <v>50</v>
      </c>
      <c r="C12" s="20">
        <v>39</v>
      </c>
      <c r="D12" s="21">
        <v>89</v>
      </c>
      <c r="E12" s="22">
        <v>42</v>
      </c>
      <c r="F12" s="20">
        <v>76</v>
      </c>
      <c r="G12" s="20">
        <v>70</v>
      </c>
      <c r="H12" s="21">
        <v>146</v>
      </c>
      <c r="I12" s="22">
        <v>77</v>
      </c>
      <c r="J12" s="20">
        <v>60</v>
      </c>
      <c r="K12" s="20">
        <v>97</v>
      </c>
      <c r="L12" s="23">
        <v>157</v>
      </c>
    </row>
    <row r="13" spans="1:12" s="1" customFormat="1" ht="12.75" customHeight="1" x14ac:dyDescent="0.4">
      <c r="A13" s="19">
        <v>8</v>
      </c>
      <c r="B13" s="20">
        <v>39</v>
      </c>
      <c r="C13" s="20">
        <v>38</v>
      </c>
      <c r="D13" s="21">
        <v>77</v>
      </c>
      <c r="E13" s="22">
        <v>43</v>
      </c>
      <c r="F13" s="20">
        <v>75</v>
      </c>
      <c r="G13" s="20">
        <v>78</v>
      </c>
      <c r="H13" s="21">
        <v>153</v>
      </c>
      <c r="I13" s="22">
        <v>78</v>
      </c>
      <c r="J13" s="20">
        <v>72</v>
      </c>
      <c r="K13" s="20">
        <v>103</v>
      </c>
      <c r="L13" s="23">
        <v>175</v>
      </c>
    </row>
    <row r="14" spans="1:12" s="1" customFormat="1" ht="12.75" customHeight="1" x14ac:dyDescent="0.4">
      <c r="A14" s="29">
        <v>9</v>
      </c>
      <c r="B14" s="30">
        <v>52</v>
      </c>
      <c r="C14" s="30">
        <v>58</v>
      </c>
      <c r="D14" s="31">
        <v>110</v>
      </c>
      <c r="E14" s="32">
        <v>44</v>
      </c>
      <c r="F14" s="30">
        <v>94</v>
      </c>
      <c r="G14" s="30">
        <v>89</v>
      </c>
      <c r="H14" s="31">
        <v>183</v>
      </c>
      <c r="I14" s="32">
        <v>79</v>
      </c>
      <c r="J14" s="30">
        <v>94</v>
      </c>
      <c r="K14" s="30">
        <v>122</v>
      </c>
      <c r="L14" s="33">
        <v>216</v>
      </c>
    </row>
    <row r="15" spans="1:12" s="1" customFormat="1" ht="12.75" customHeight="1" x14ac:dyDescent="0.4">
      <c r="A15" s="19">
        <v>10</v>
      </c>
      <c r="B15" s="20">
        <v>40</v>
      </c>
      <c r="C15" s="20">
        <v>48</v>
      </c>
      <c r="D15" s="21">
        <v>88</v>
      </c>
      <c r="E15" s="22">
        <v>45</v>
      </c>
      <c r="F15" s="20">
        <v>84</v>
      </c>
      <c r="G15" s="20">
        <v>77</v>
      </c>
      <c r="H15" s="21">
        <v>161</v>
      </c>
      <c r="I15" s="22">
        <v>80</v>
      </c>
      <c r="J15" s="20">
        <v>76</v>
      </c>
      <c r="K15" s="20">
        <v>117</v>
      </c>
      <c r="L15" s="23">
        <v>193</v>
      </c>
    </row>
    <row r="16" spans="1:12" s="1" customFormat="1" ht="12.75" customHeight="1" x14ac:dyDescent="0.4">
      <c r="A16" s="19">
        <v>11</v>
      </c>
      <c r="B16" s="20">
        <v>60</v>
      </c>
      <c r="C16" s="20">
        <v>47</v>
      </c>
      <c r="D16" s="21">
        <v>107</v>
      </c>
      <c r="E16" s="22">
        <v>46</v>
      </c>
      <c r="F16" s="20">
        <v>94</v>
      </c>
      <c r="G16" s="20">
        <v>90</v>
      </c>
      <c r="H16" s="21">
        <v>184</v>
      </c>
      <c r="I16" s="22">
        <v>81</v>
      </c>
      <c r="J16" s="20">
        <v>63</v>
      </c>
      <c r="K16" s="20">
        <v>135</v>
      </c>
      <c r="L16" s="23">
        <v>198</v>
      </c>
    </row>
    <row r="17" spans="1:12" s="1" customFormat="1" ht="12.75" customHeight="1" x14ac:dyDescent="0.4">
      <c r="A17" s="19">
        <v>12</v>
      </c>
      <c r="B17" s="20">
        <v>48</v>
      </c>
      <c r="C17" s="20">
        <v>49</v>
      </c>
      <c r="D17" s="21">
        <v>97</v>
      </c>
      <c r="E17" s="22">
        <v>47</v>
      </c>
      <c r="F17" s="20">
        <v>98</v>
      </c>
      <c r="G17" s="20">
        <v>93</v>
      </c>
      <c r="H17" s="21">
        <v>191</v>
      </c>
      <c r="I17" s="22">
        <v>82</v>
      </c>
      <c r="J17" s="20">
        <v>74</v>
      </c>
      <c r="K17" s="20">
        <v>118</v>
      </c>
      <c r="L17" s="23">
        <v>192</v>
      </c>
    </row>
    <row r="18" spans="1:12" s="1" customFormat="1" ht="12.75" customHeight="1" x14ac:dyDescent="0.4">
      <c r="A18" s="19">
        <v>13</v>
      </c>
      <c r="B18" s="20">
        <v>59</v>
      </c>
      <c r="C18" s="20">
        <v>44</v>
      </c>
      <c r="D18" s="21">
        <v>103</v>
      </c>
      <c r="E18" s="22">
        <v>48</v>
      </c>
      <c r="F18" s="20">
        <v>105</v>
      </c>
      <c r="G18" s="20">
        <v>97</v>
      </c>
      <c r="H18" s="21">
        <v>202</v>
      </c>
      <c r="I18" s="22">
        <v>83</v>
      </c>
      <c r="J18" s="20">
        <v>64</v>
      </c>
      <c r="K18" s="20">
        <v>84</v>
      </c>
      <c r="L18" s="23">
        <v>148</v>
      </c>
    </row>
    <row r="19" spans="1:12" s="1" customFormat="1" ht="12.75" customHeight="1" x14ac:dyDescent="0.4">
      <c r="A19" s="19">
        <v>14</v>
      </c>
      <c r="B19" s="20">
        <v>55</v>
      </c>
      <c r="C19" s="20">
        <v>52</v>
      </c>
      <c r="D19" s="21">
        <v>107</v>
      </c>
      <c r="E19" s="22">
        <v>49</v>
      </c>
      <c r="F19" s="20">
        <v>111</v>
      </c>
      <c r="G19" s="20">
        <v>98</v>
      </c>
      <c r="H19" s="21">
        <v>209</v>
      </c>
      <c r="I19" s="22">
        <v>84</v>
      </c>
      <c r="J19" s="20">
        <v>57</v>
      </c>
      <c r="K19" s="20">
        <v>116</v>
      </c>
      <c r="L19" s="23">
        <v>173</v>
      </c>
    </row>
    <row r="20" spans="1:12" s="1" customFormat="1" ht="12.75" customHeight="1" x14ac:dyDescent="0.4">
      <c r="A20" s="24">
        <v>15</v>
      </c>
      <c r="B20" s="25">
        <v>60</v>
      </c>
      <c r="C20" s="25">
        <v>53</v>
      </c>
      <c r="D20" s="26">
        <v>113</v>
      </c>
      <c r="E20" s="27">
        <v>50</v>
      </c>
      <c r="F20" s="25">
        <v>109</v>
      </c>
      <c r="G20" s="25">
        <v>108</v>
      </c>
      <c r="H20" s="26">
        <v>217</v>
      </c>
      <c r="I20" s="27">
        <v>85</v>
      </c>
      <c r="J20" s="25">
        <v>50</v>
      </c>
      <c r="K20" s="25">
        <v>65</v>
      </c>
      <c r="L20" s="28">
        <v>115</v>
      </c>
    </row>
    <row r="21" spans="1:12" s="1" customFormat="1" ht="12.75" customHeight="1" x14ac:dyDescent="0.4">
      <c r="A21" s="19">
        <v>16</v>
      </c>
      <c r="B21" s="20">
        <v>54</v>
      </c>
      <c r="C21" s="20">
        <v>63</v>
      </c>
      <c r="D21" s="21">
        <v>117</v>
      </c>
      <c r="E21" s="22">
        <v>51</v>
      </c>
      <c r="F21" s="20">
        <v>117</v>
      </c>
      <c r="G21" s="20">
        <v>94</v>
      </c>
      <c r="H21" s="21">
        <v>211</v>
      </c>
      <c r="I21" s="22">
        <v>86</v>
      </c>
      <c r="J21" s="20">
        <v>46</v>
      </c>
      <c r="K21" s="20">
        <v>76</v>
      </c>
      <c r="L21" s="23">
        <v>122</v>
      </c>
    </row>
    <row r="22" spans="1:12" s="1" customFormat="1" ht="12.75" customHeight="1" x14ac:dyDescent="0.4">
      <c r="A22" s="19">
        <v>17</v>
      </c>
      <c r="B22" s="20">
        <v>59</v>
      </c>
      <c r="C22" s="20">
        <v>61</v>
      </c>
      <c r="D22" s="21">
        <v>120</v>
      </c>
      <c r="E22" s="22">
        <v>52</v>
      </c>
      <c r="F22" s="20">
        <v>104</v>
      </c>
      <c r="G22" s="20">
        <v>90</v>
      </c>
      <c r="H22" s="21">
        <v>194</v>
      </c>
      <c r="I22" s="22">
        <v>87</v>
      </c>
      <c r="J22" s="20">
        <v>39</v>
      </c>
      <c r="K22" s="20">
        <v>71</v>
      </c>
      <c r="L22" s="23">
        <v>110</v>
      </c>
    </row>
    <row r="23" spans="1:12" s="1" customFormat="1" ht="12.75" customHeight="1" x14ac:dyDescent="0.4">
      <c r="A23" s="19">
        <v>18</v>
      </c>
      <c r="B23" s="20">
        <v>72</v>
      </c>
      <c r="C23" s="20">
        <v>53</v>
      </c>
      <c r="D23" s="21">
        <v>125</v>
      </c>
      <c r="E23" s="22">
        <v>53</v>
      </c>
      <c r="F23" s="20">
        <v>90</v>
      </c>
      <c r="G23" s="20">
        <v>82</v>
      </c>
      <c r="H23" s="21">
        <v>172</v>
      </c>
      <c r="I23" s="22">
        <v>88</v>
      </c>
      <c r="J23" s="20">
        <v>38</v>
      </c>
      <c r="K23" s="20">
        <v>60</v>
      </c>
      <c r="L23" s="23">
        <v>98</v>
      </c>
    </row>
    <row r="24" spans="1:12" s="1" customFormat="1" ht="12.75" customHeight="1" x14ac:dyDescent="0.4">
      <c r="A24" s="29">
        <v>19</v>
      </c>
      <c r="B24" s="30">
        <v>42</v>
      </c>
      <c r="C24" s="30">
        <v>54</v>
      </c>
      <c r="D24" s="31">
        <v>96</v>
      </c>
      <c r="E24" s="32">
        <v>54</v>
      </c>
      <c r="F24" s="30">
        <v>104</v>
      </c>
      <c r="G24" s="30">
        <v>104</v>
      </c>
      <c r="H24" s="31">
        <v>208</v>
      </c>
      <c r="I24" s="32">
        <v>89</v>
      </c>
      <c r="J24" s="30">
        <v>31</v>
      </c>
      <c r="K24" s="30">
        <v>61</v>
      </c>
      <c r="L24" s="33">
        <v>92</v>
      </c>
    </row>
    <row r="25" spans="1:12" s="1" customFormat="1" ht="12.75" customHeight="1" x14ac:dyDescent="0.4">
      <c r="A25" s="19">
        <v>20</v>
      </c>
      <c r="B25" s="20">
        <v>56</v>
      </c>
      <c r="C25" s="20">
        <v>67</v>
      </c>
      <c r="D25" s="21">
        <v>123</v>
      </c>
      <c r="E25" s="22">
        <v>55</v>
      </c>
      <c r="F25" s="20">
        <v>114</v>
      </c>
      <c r="G25" s="20">
        <v>111</v>
      </c>
      <c r="H25" s="21">
        <v>225</v>
      </c>
      <c r="I25" s="22">
        <v>90</v>
      </c>
      <c r="J25" s="20">
        <v>22</v>
      </c>
      <c r="K25" s="20">
        <v>51</v>
      </c>
      <c r="L25" s="23">
        <v>73</v>
      </c>
    </row>
    <row r="26" spans="1:12" s="1" customFormat="1" ht="12.75" customHeight="1" x14ac:dyDescent="0.4">
      <c r="A26" s="19">
        <v>21</v>
      </c>
      <c r="B26" s="20">
        <v>56</v>
      </c>
      <c r="C26" s="20">
        <v>85</v>
      </c>
      <c r="D26" s="21">
        <v>141</v>
      </c>
      <c r="E26" s="22">
        <v>56</v>
      </c>
      <c r="F26" s="20">
        <v>83</v>
      </c>
      <c r="G26" s="20">
        <v>88</v>
      </c>
      <c r="H26" s="21">
        <v>171</v>
      </c>
      <c r="I26" s="22">
        <v>91</v>
      </c>
      <c r="J26" s="20">
        <v>22</v>
      </c>
      <c r="K26" s="20">
        <v>52</v>
      </c>
      <c r="L26" s="23">
        <v>74</v>
      </c>
    </row>
    <row r="27" spans="1:12" s="1" customFormat="1" ht="12.75" customHeight="1" x14ac:dyDescent="0.4">
      <c r="A27" s="19">
        <v>22</v>
      </c>
      <c r="B27" s="20">
        <v>53</v>
      </c>
      <c r="C27" s="20">
        <v>66</v>
      </c>
      <c r="D27" s="21">
        <v>119</v>
      </c>
      <c r="E27" s="22">
        <v>57</v>
      </c>
      <c r="F27" s="20">
        <v>87</v>
      </c>
      <c r="G27" s="20">
        <v>112</v>
      </c>
      <c r="H27" s="21">
        <v>199</v>
      </c>
      <c r="I27" s="22">
        <v>92</v>
      </c>
      <c r="J27" s="20">
        <v>12</v>
      </c>
      <c r="K27" s="20">
        <v>50</v>
      </c>
      <c r="L27" s="23">
        <v>62</v>
      </c>
    </row>
    <row r="28" spans="1:12" s="1" customFormat="1" ht="12.75" customHeight="1" x14ac:dyDescent="0.4">
      <c r="A28" s="19">
        <v>23</v>
      </c>
      <c r="B28" s="20">
        <v>63</v>
      </c>
      <c r="C28" s="20">
        <v>61</v>
      </c>
      <c r="D28" s="21">
        <v>124</v>
      </c>
      <c r="E28" s="22">
        <v>58</v>
      </c>
      <c r="F28" s="20">
        <v>110</v>
      </c>
      <c r="G28" s="20">
        <v>106</v>
      </c>
      <c r="H28" s="21">
        <v>216</v>
      </c>
      <c r="I28" s="22">
        <v>93</v>
      </c>
      <c r="J28" s="20">
        <v>13</v>
      </c>
      <c r="K28" s="20">
        <v>39</v>
      </c>
      <c r="L28" s="23">
        <v>52</v>
      </c>
    </row>
    <row r="29" spans="1:12" s="1" customFormat="1" ht="12.75" customHeight="1" x14ac:dyDescent="0.4">
      <c r="A29" s="19">
        <v>24</v>
      </c>
      <c r="B29" s="20">
        <v>58</v>
      </c>
      <c r="C29" s="20">
        <v>52</v>
      </c>
      <c r="D29" s="21">
        <v>110</v>
      </c>
      <c r="E29" s="22">
        <v>59</v>
      </c>
      <c r="F29" s="20">
        <v>88</v>
      </c>
      <c r="G29" s="20">
        <v>81</v>
      </c>
      <c r="H29" s="21">
        <v>169</v>
      </c>
      <c r="I29" s="22">
        <v>94</v>
      </c>
      <c r="J29" s="20">
        <v>7</v>
      </c>
      <c r="K29" s="20">
        <v>43</v>
      </c>
      <c r="L29" s="23">
        <v>50</v>
      </c>
    </row>
    <row r="30" spans="1:12" s="1" customFormat="1" ht="12.75" customHeight="1" x14ac:dyDescent="0.4">
      <c r="A30" s="24">
        <v>25</v>
      </c>
      <c r="B30" s="25">
        <v>53</v>
      </c>
      <c r="C30" s="25">
        <v>57</v>
      </c>
      <c r="D30" s="26">
        <v>110</v>
      </c>
      <c r="E30" s="27">
        <v>60</v>
      </c>
      <c r="F30" s="25">
        <v>88</v>
      </c>
      <c r="G30" s="25">
        <v>85</v>
      </c>
      <c r="H30" s="26">
        <v>173</v>
      </c>
      <c r="I30" s="27">
        <v>95</v>
      </c>
      <c r="J30" s="25">
        <v>5</v>
      </c>
      <c r="K30" s="25">
        <v>27</v>
      </c>
      <c r="L30" s="28">
        <v>32</v>
      </c>
    </row>
    <row r="31" spans="1:12" s="1" customFormat="1" ht="12.75" customHeight="1" x14ac:dyDescent="0.4">
      <c r="A31" s="19">
        <v>26</v>
      </c>
      <c r="B31" s="20">
        <v>62</v>
      </c>
      <c r="C31" s="20">
        <v>41</v>
      </c>
      <c r="D31" s="21">
        <v>103</v>
      </c>
      <c r="E31" s="22">
        <v>61</v>
      </c>
      <c r="F31" s="20">
        <v>70</v>
      </c>
      <c r="G31" s="20">
        <v>87</v>
      </c>
      <c r="H31" s="21">
        <v>157</v>
      </c>
      <c r="I31" s="22">
        <v>96</v>
      </c>
      <c r="J31" s="20">
        <v>5</v>
      </c>
      <c r="K31" s="20">
        <v>19</v>
      </c>
      <c r="L31" s="23">
        <v>24</v>
      </c>
    </row>
    <row r="32" spans="1:12" s="1" customFormat="1" ht="12.75" customHeight="1" x14ac:dyDescent="0.4">
      <c r="A32" s="19">
        <v>27</v>
      </c>
      <c r="B32" s="20">
        <v>47</v>
      </c>
      <c r="C32" s="20">
        <v>42</v>
      </c>
      <c r="D32" s="21">
        <v>89</v>
      </c>
      <c r="E32" s="22">
        <v>62</v>
      </c>
      <c r="F32" s="20">
        <v>100</v>
      </c>
      <c r="G32" s="20">
        <v>100</v>
      </c>
      <c r="H32" s="21">
        <v>200</v>
      </c>
      <c r="I32" s="22">
        <v>97</v>
      </c>
      <c r="J32" s="20">
        <v>7</v>
      </c>
      <c r="K32" s="20">
        <v>15</v>
      </c>
      <c r="L32" s="23">
        <v>22</v>
      </c>
    </row>
    <row r="33" spans="1:15" s="1" customFormat="1" ht="12.75" customHeight="1" x14ac:dyDescent="0.4">
      <c r="A33" s="19">
        <v>28</v>
      </c>
      <c r="B33" s="20">
        <v>39</v>
      </c>
      <c r="C33" s="20">
        <v>45</v>
      </c>
      <c r="D33" s="21">
        <v>84</v>
      </c>
      <c r="E33" s="22">
        <v>63</v>
      </c>
      <c r="F33" s="20">
        <v>85</v>
      </c>
      <c r="G33" s="20">
        <v>111</v>
      </c>
      <c r="H33" s="21">
        <v>196</v>
      </c>
      <c r="I33" s="22">
        <v>98</v>
      </c>
      <c r="J33" s="20">
        <v>2</v>
      </c>
      <c r="K33" s="20">
        <v>9</v>
      </c>
      <c r="L33" s="23">
        <v>11</v>
      </c>
    </row>
    <row r="34" spans="1:15" s="1" customFormat="1" ht="12.75" customHeight="1" x14ac:dyDescent="0.4">
      <c r="A34" s="29">
        <v>29</v>
      </c>
      <c r="B34" s="30">
        <v>43</v>
      </c>
      <c r="C34" s="30">
        <v>46</v>
      </c>
      <c r="D34" s="31">
        <v>89</v>
      </c>
      <c r="E34" s="32">
        <v>64</v>
      </c>
      <c r="F34" s="30">
        <v>94</v>
      </c>
      <c r="G34" s="30">
        <v>85</v>
      </c>
      <c r="H34" s="31">
        <v>179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54</v>
      </c>
      <c r="C35" s="20">
        <v>40</v>
      </c>
      <c r="D35" s="21">
        <v>94</v>
      </c>
      <c r="E35" s="22">
        <v>65</v>
      </c>
      <c r="F35" s="20">
        <v>106</v>
      </c>
      <c r="G35" s="20">
        <v>110</v>
      </c>
      <c r="H35" s="21">
        <v>216</v>
      </c>
      <c r="I35" s="22">
        <v>100</v>
      </c>
      <c r="J35" s="20">
        <v>0</v>
      </c>
      <c r="K35" s="20">
        <v>3</v>
      </c>
      <c r="L35" s="23">
        <v>3</v>
      </c>
    </row>
    <row r="36" spans="1:15" s="1" customFormat="1" ht="12.75" customHeight="1" x14ac:dyDescent="0.4">
      <c r="A36" s="19">
        <v>31</v>
      </c>
      <c r="B36" s="20">
        <v>50</v>
      </c>
      <c r="C36" s="20">
        <v>56</v>
      </c>
      <c r="D36" s="21">
        <v>106</v>
      </c>
      <c r="E36" s="22">
        <v>66</v>
      </c>
      <c r="F36" s="20">
        <v>105</v>
      </c>
      <c r="G36" s="20">
        <v>106</v>
      </c>
      <c r="H36" s="21">
        <v>211</v>
      </c>
      <c r="I36" s="22" t="s">
        <v>6</v>
      </c>
      <c r="J36" s="34">
        <v>1</v>
      </c>
      <c r="K36" s="34">
        <v>8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48</v>
      </c>
      <c r="C37" s="20">
        <v>56</v>
      </c>
      <c r="D37" s="21">
        <v>104</v>
      </c>
      <c r="E37" s="22">
        <v>67</v>
      </c>
      <c r="F37" s="20">
        <v>105</v>
      </c>
      <c r="G37" s="20">
        <v>112</v>
      </c>
      <c r="H37" s="21">
        <v>217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55</v>
      </c>
      <c r="C38" s="20">
        <v>44</v>
      </c>
      <c r="D38" s="21">
        <v>99</v>
      </c>
      <c r="E38" s="22">
        <v>68</v>
      </c>
      <c r="F38" s="20">
        <v>110</v>
      </c>
      <c r="G38" s="20">
        <v>153</v>
      </c>
      <c r="H38" s="23">
        <v>263</v>
      </c>
      <c r="I38" s="40" t="s">
        <v>7</v>
      </c>
      <c r="J38" s="41">
        <f>SUM(B5:B39)+SUM(F5:F39)+SUM(J5:J36)</f>
        <v>6629</v>
      </c>
      <c r="K38" s="41">
        <f>SUM(C5:C39)+SUM(G5:G39)+SUM(K5:K36)</f>
        <v>7563</v>
      </c>
      <c r="L38" s="42">
        <f>SUM(D5:D39)+SUM(H5:H39)+SUM(L5:L36)</f>
        <v>14192</v>
      </c>
    </row>
    <row r="39" spans="1:15" s="1" customFormat="1" ht="12.75" customHeight="1" thickBot="1" x14ac:dyDescent="0.45">
      <c r="A39" s="43">
        <v>34</v>
      </c>
      <c r="B39" s="44">
        <v>38</v>
      </c>
      <c r="C39" s="44">
        <v>60</v>
      </c>
      <c r="D39" s="45">
        <v>98</v>
      </c>
      <c r="E39" s="46">
        <v>69</v>
      </c>
      <c r="F39" s="44">
        <v>131</v>
      </c>
      <c r="G39" s="44">
        <v>143</v>
      </c>
      <c r="H39" s="45">
        <v>274</v>
      </c>
      <c r="I39" s="46" t="s">
        <v>8</v>
      </c>
      <c r="J39" s="44">
        <v>7427</v>
      </c>
      <c r="K39" s="138" t="s">
        <v>39</v>
      </c>
      <c r="L39" s="139" t="s">
        <v>39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124</v>
      </c>
      <c r="C44" s="56">
        <f>SUM(C5:C9)</f>
        <v>146</v>
      </c>
      <c r="D44" s="56">
        <f>SUM(D5:D9)</f>
        <v>270</v>
      </c>
      <c r="E44" s="57">
        <f>ROUND(B44/$J$38*100,1)</f>
        <v>1.9</v>
      </c>
      <c r="F44" s="57">
        <f>ROUND(C44/$K$38*100,1)</f>
        <v>1.9</v>
      </c>
      <c r="G44" s="58">
        <f>ROUND(D44/$L$38*100,1)</f>
        <v>1.9</v>
      </c>
    </row>
    <row r="45" spans="1:15" s="1" customFormat="1" ht="12.75" customHeight="1" x14ac:dyDescent="0.4">
      <c r="A45" s="59" t="s">
        <v>16</v>
      </c>
      <c r="B45" s="60">
        <f>SUM(B10:B14)</f>
        <v>193</v>
      </c>
      <c r="C45" s="60">
        <f>SUM(C10:C14)</f>
        <v>206</v>
      </c>
      <c r="D45" s="60">
        <f>SUM(D10:D14)</f>
        <v>399</v>
      </c>
      <c r="E45" s="61">
        <f t="shared" ref="E45:E66" si="0">ROUND(B45/$J$38*100,1)</f>
        <v>2.9</v>
      </c>
      <c r="F45" s="61">
        <f t="shared" ref="F45:F66" si="1">ROUND(C45/$K$38*100,1)</f>
        <v>2.7</v>
      </c>
      <c r="G45" s="62">
        <f t="shared" ref="G45:G66" si="2">ROUND(D45/$L$38*100,1)</f>
        <v>2.8</v>
      </c>
    </row>
    <row r="46" spans="1:15" s="1" customFormat="1" ht="12.75" customHeight="1" x14ac:dyDescent="0.4">
      <c r="A46" s="59" t="s">
        <v>17</v>
      </c>
      <c r="B46" s="60">
        <f>SUM(B15:B19)</f>
        <v>262</v>
      </c>
      <c r="C46" s="60">
        <f>SUM(C15:C19)</f>
        <v>240</v>
      </c>
      <c r="D46" s="60">
        <f>SUM(D15:D19)</f>
        <v>502</v>
      </c>
      <c r="E46" s="61">
        <f t="shared" si="0"/>
        <v>4</v>
      </c>
      <c r="F46" s="61">
        <f t="shared" si="1"/>
        <v>3.2</v>
      </c>
      <c r="G46" s="62">
        <f t="shared" si="2"/>
        <v>3.5</v>
      </c>
    </row>
    <row r="47" spans="1:15" s="1" customFormat="1" ht="12.75" customHeight="1" x14ac:dyDescent="0.4">
      <c r="A47" s="63" t="s">
        <v>18</v>
      </c>
      <c r="B47" s="64">
        <f>SUM(B20:B24)</f>
        <v>287</v>
      </c>
      <c r="C47" s="64">
        <f>SUM(C20:C24)</f>
        <v>284</v>
      </c>
      <c r="D47" s="64">
        <f>SUM(D20:D24)</f>
        <v>571</v>
      </c>
      <c r="E47" s="65">
        <f t="shared" si="0"/>
        <v>4.3</v>
      </c>
      <c r="F47" s="65">
        <f t="shared" si="1"/>
        <v>3.8</v>
      </c>
      <c r="G47" s="66">
        <f t="shared" si="2"/>
        <v>4</v>
      </c>
    </row>
    <row r="48" spans="1:15" s="1" customFormat="1" ht="12.75" customHeight="1" x14ac:dyDescent="0.4">
      <c r="A48" s="59" t="s">
        <v>19</v>
      </c>
      <c r="B48" s="60">
        <f>SUM(B25:B29)</f>
        <v>286</v>
      </c>
      <c r="C48" s="60">
        <f>SUM(C25:C29)</f>
        <v>331</v>
      </c>
      <c r="D48" s="60">
        <f>SUM(D25:D29)</f>
        <v>617</v>
      </c>
      <c r="E48" s="61">
        <f t="shared" si="0"/>
        <v>4.3</v>
      </c>
      <c r="F48" s="61">
        <f t="shared" si="1"/>
        <v>4.4000000000000004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244</v>
      </c>
      <c r="C49" s="60">
        <f>SUM(C30:C34)</f>
        <v>231</v>
      </c>
      <c r="D49" s="60">
        <f>SUM(D30:D34)</f>
        <v>475</v>
      </c>
      <c r="E49" s="61">
        <f t="shared" si="0"/>
        <v>3.7</v>
      </c>
      <c r="F49" s="61">
        <f t="shared" si="1"/>
        <v>3.1</v>
      </c>
      <c r="G49" s="62">
        <f t="shared" si="2"/>
        <v>3.3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245</v>
      </c>
      <c r="C50" s="60">
        <f>SUM(C35:C39)</f>
        <v>256</v>
      </c>
      <c r="D50" s="60">
        <f>SUM(D35:D39)</f>
        <v>501</v>
      </c>
      <c r="E50" s="61">
        <f t="shared" si="0"/>
        <v>3.7</v>
      </c>
      <c r="F50" s="61">
        <f t="shared" si="1"/>
        <v>3.4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334</v>
      </c>
      <c r="C51" s="60">
        <f>SUM(G5:G9)</f>
        <v>306</v>
      </c>
      <c r="D51" s="60">
        <f>SUM(H5:H9)</f>
        <v>640</v>
      </c>
      <c r="E51" s="61">
        <f t="shared" si="0"/>
        <v>5</v>
      </c>
      <c r="F51" s="61">
        <f t="shared" si="1"/>
        <v>4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378</v>
      </c>
      <c r="C52" s="60">
        <f>SUM(G10:G14)</f>
        <v>371</v>
      </c>
      <c r="D52" s="60">
        <f>SUM(H10:H14)</f>
        <v>749</v>
      </c>
      <c r="E52" s="61">
        <f t="shared" si="0"/>
        <v>5.7</v>
      </c>
      <c r="F52" s="61">
        <f t="shared" si="1"/>
        <v>4.9000000000000004</v>
      </c>
      <c r="G52" s="62">
        <f t="shared" si="2"/>
        <v>5.3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492</v>
      </c>
      <c r="C53" s="60">
        <f>SUM(G15:G19)</f>
        <v>455</v>
      </c>
      <c r="D53" s="60">
        <f>SUM(H15:H19)</f>
        <v>947</v>
      </c>
      <c r="E53" s="61">
        <f t="shared" si="0"/>
        <v>7.4</v>
      </c>
      <c r="F53" s="61">
        <f t="shared" si="1"/>
        <v>6</v>
      </c>
      <c r="G53" s="62">
        <f t="shared" si="2"/>
        <v>6.7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524</v>
      </c>
      <c r="C54" s="60">
        <f>SUM(G20:G24)</f>
        <v>478</v>
      </c>
      <c r="D54" s="60">
        <f>SUM(H20:H24)</f>
        <v>1002</v>
      </c>
      <c r="E54" s="61">
        <f t="shared" si="0"/>
        <v>7.9</v>
      </c>
      <c r="F54" s="61">
        <f t="shared" si="1"/>
        <v>6.3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482</v>
      </c>
      <c r="C55" s="60">
        <f>SUM(G25:G29)</f>
        <v>498</v>
      </c>
      <c r="D55" s="60">
        <f>SUM(H25:H29)</f>
        <v>980</v>
      </c>
      <c r="E55" s="61">
        <f t="shared" si="0"/>
        <v>7.3</v>
      </c>
      <c r="F55" s="61">
        <f t="shared" si="1"/>
        <v>6.6</v>
      </c>
      <c r="G55" s="62">
        <f t="shared" si="2"/>
        <v>6.9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437</v>
      </c>
      <c r="C56" s="68">
        <f>SUM(G30:G34)</f>
        <v>468</v>
      </c>
      <c r="D56" s="68">
        <f>SUM(H30:H34)</f>
        <v>905</v>
      </c>
      <c r="E56" s="69">
        <f t="shared" si="0"/>
        <v>6.6</v>
      </c>
      <c r="F56" s="61">
        <f t="shared" si="1"/>
        <v>6.2</v>
      </c>
      <c r="G56" s="70">
        <f t="shared" si="2"/>
        <v>6.4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557</v>
      </c>
      <c r="C57" s="60">
        <f>SUM(G35:G39)</f>
        <v>624</v>
      </c>
      <c r="D57" s="60">
        <f>SUM(H35:H39)</f>
        <v>1181</v>
      </c>
      <c r="E57" s="61">
        <f t="shared" si="0"/>
        <v>8.4</v>
      </c>
      <c r="F57" s="65">
        <f t="shared" si="1"/>
        <v>8.3000000000000007</v>
      </c>
      <c r="G57" s="62">
        <f t="shared" si="2"/>
        <v>8.3000000000000007</v>
      </c>
      <c r="H57" s="71"/>
    </row>
    <row r="58" spans="1:11" s="1" customFormat="1" ht="12.75" customHeight="1" x14ac:dyDescent="0.4">
      <c r="A58" s="59" t="s">
        <v>29</v>
      </c>
      <c r="B58" s="60">
        <f>SUM(J5:J9)</f>
        <v>719</v>
      </c>
      <c r="C58" s="60">
        <f>SUM(K5:K9)</f>
        <v>838</v>
      </c>
      <c r="D58" s="60">
        <f>SUM(L5:L9)</f>
        <v>1557</v>
      </c>
      <c r="E58" s="61">
        <f t="shared" si="0"/>
        <v>10.8</v>
      </c>
      <c r="F58" s="61">
        <f t="shared" si="1"/>
        <v>11.1</v>
      </c>
      <c r="G58" s="62">
        <f t="shared" si="2"/>
        <v>11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430</v>
      </c>
      <c r="C59" s="60">
        <f>SUM(K10:K14)</f>
        <v>604</v>
      </c>
      <c r="D59" s="60">
        <f>SUM(L10:L14)</f>
        <v>1034</v>
      </c>
      <c r="E59" s="61">
        <f t="shared" si="0"/>
        <v>6.5</v>
      </c>
      <c r="F59" s="61">
        <f t="shared" si="1"/>
        <v>8</v>
      </c>
      <c r="G59" s="62">
        <f t="shared" si="2"/>
        <v>7.3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334</v>
      </c>
      <c r="C60" s="60">
        <f>SUM(K15:K19)</f>
        <v>570</v>
      </c>
      <c r="D60" s="60">
        <f>SUM(L15:L19)</f>
        <v>904</v>
      </c>
      <c r="E60" s="61">
        <f t="shared" si="0"/>
        <v>5</v>
      </c>
      <c r="F60" s="61">
        <f t="shared" si="1"/>
        <v>7.5</v>
      </c>
      <c r="G60" s="62">
        <f t="shared" si="2"/>
        <v>6.4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204</v>
      </c>
      <c r="C61" s="60">
        <f>SUM(K20:K24)</f>
        <v>333</v>
      </c>
      <c r="D61" s="60">
        <f>SUM(L20:L24)</f>
        <v>537</v>
      </c>
      <c r="E61" s="61">
        <f t="shared" si="0"/>
        <v>3.1</v>
      </c>
      <c r="F61" s="61">
        <f t="shared" si="1"/>
        <v>4.4000000000000004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76</v>
      </c>
      <c r="C62" s="60">
        <f>SUM(K25:K29)</f>
        <v>235</v>
      </c>
      <c r="D62" s="60">
        <f>SUM(L25:L29)</f>
        <v>311</v>
      </c>
      <c r="E62" s="61">
        <f t="shared" si="0"/>
        <v>1.1000000000000001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20</v>
      </c>
      <c r="C63" s="60">
        <f>SUM(K30:K34)</f>
        <v>78</v>
      </c>
      <c r="D63" s="60">
        <f>SUM(L30:L34)</f>
        <v>98</v>
      </c>
      <c r="E63" s="61">
        <f t="shared" si="0"/>
        <v>0.3</v>
      </c>
      <c r="F63" s="61">
        <f t="shared" si="1"/>
        <v>1</v>
      </c>
      <c r="G63" s="62">
        <f t="shared" si="2"/>
        <v>0.7</v>
      </c>
    </row>
    <row r="64" spans="1:11" s="1" customFormat="1" ht="12.75" customHeight="1" x14ac:dyDescent="0.4">
      <c r="A64" s="94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579</v>
      </c>
      <c r="C65" s="38">
        <f>SUM(C44:C46)</f>
        <v>592</v>
      </c>
      <c r="D65" s="38">
        <f>SUM(D44:D46)</f>
        <v>1171</v>
      </c>
      <c r="E65" s="57">
        <f t="shared" si="0"/>
        <v>8.6999999999999993</v>
      </c>
      <c r="F65" s="57">
        <f t="shared" si="1"/>
        <v>7.8</v>
      </c>
      <c r="G65" s="58">
        <f t="shared" si="2"/>
        <v>8.3000000000000007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3709</v>
      </c>
      <c r="C66" s="38">
        <f>SUM(C47:C56)</f>
        <v>3678</v>
      </c>
      <c r="D66" s="38">
        <f>SUM(D47:D56)</f>
        <v>7387</v>
      </c>
      <c r="E66" s="61">
        <f t="shared" si="0"/>
        <v>56</v>
      </c>
      <c r="F66" s="61">
        <f t="shared" si="1"/>
        <v>48.6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2341</v>
      </c>
      <c r="C67" s="80">
        <f>SUM(C57:C64)</f>
        <v>3293</v>
      </c>
      <c r="D67" s="80">
        <f>SUM(D57:D64)</f>
        <v>5634</v>
      </c>
      <c r="E67" s="81">
        <f>ROUND(B67/$J$38*100,1)</f>
        <v>35.299999999999997</v>
      </c>
      <c r="F67" s="81">
        <f>ROUND(C67/K38*100,1)</f>
        <v>43.5</v>
      </c>
      <c r="G67" s="82">
        <f>ROUND(D67/L38*100,1)</f>
        <v>39.700000000000003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48</v>
      </c>
    </row>
    <row r="4" spans="1:12" s="1" customFormat="1" ht="12.75" customHeight="1" x14ac:dyDescent="0.4">
      <c r="A4" s="7" t="s">
        <v>2</v>
      </c>
      <c r="B4" s="97" t="s">
        <v>3</v>
      </c>
      <c r="C4" s="97" t="s">
        <v>4</v>
      </c>
      <c r="D4" s="9" t="s">
        <v>5</v>
      </c>
      <c r="E4" s="10" t="s">
        <v>2</v>
      </c>
      <c r="F4" s="7" t="s">
        <v>3</v>
      </c>
      <c r="G4" s="97" t="s">
        <v>4</v>
      </c>
      <c r="H4" s="11" t="s">
        <v>5</v>
      </c>
      <c r="I4" s="10" t="s">
        <v>2</v>
      </c>
      <c r="J4" s="97" t="s">
        <v>3</v>
      </c>
      <c r="K4" s="9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21</v>
      </c>
      <c r="C5" s="13">
        <v>17</v>
      </c>
      <c r="D5" s="14">
        <v>38</v>
      </c>
      <c r="E5" s="15">
        <v>35</v>
      </c>
      <c r="F5" s="16">
        <v>58</v>
      </c>
      <c r="G5" s="16">
        <v>56</v>
      </c>
      <c r="H5" s="17">
        <v>114</v>
      </c>
      <c r="I5" s="15">
        <v>70</v>
      </c>
      <c r="J5" s="13">
        <v>148</v>
      </c>
      <c r="K5" s="13">
        <v>162</v>
      </c>
      <c r="L5" s="18">
        <v>310</v>
      </c>
    </row>
    <row r="6" spans="1:12" s="1" customFormat="1" ht="12.75" customHeight="1" x14ac:dyDescent="0.4">
      <c r="A6" s="19">
        <v>1</v>
      </c>
      <c r="B6" s="20">
        <v>22</v>
      </c>
      <c r="C6" s="20">
        <v>32</v>
      </c>
      <c r="D6" s="21">
        <v>54</v>
      </c>
      <c r="E6" s="22">
        <v>36</v>
      </c>
      <c r="F6" s="20">
        <v>62</v>
      </c>
      <c r="G6" s="20">
        <v>51</v>
      </c>
      <c r="H6" s="21">
        <v>113</v>
      </c>
      <c r="I6" s="22">
        <v>71</v>
      </c>
      <c r="J6" s="20">
        <v>123</v>
      </c>
      <c r="K6" s="20">
        <v>151</v>
      </c>
      <c r="L6" s="23">
        <v>274</v>
      </c>
    </row>
    <row r="7" spans="1:12" s="1" customFormat="1" ht="12.75" customHeight="1" x14ac:dyDescent="0.4">
      <c r="A7" s="19">
        <v>2</v>
      </c>
      <c r="B7" s="20">
        <v>25</v>
      </c>
      <c r="C7" s="20">
        <v>24</v>
      </c>
      <c r="D7" s="21">
        <v>49</v>
      </c>
      <c r="E7" s="22">
        <v>37</v>
      </c>
      <c r="F7" s="20">
        <v>72</v>
      </c>
      <c r="G7" s="20">
        <v>62</v>
      </c>
      <c r="H7" s="21">
        <v>134</v>
      </c>
      <c r="I7" s="22">
        <v>72</v>
      </c>
      <c r="J7" s="20">
        <v>158</v>
      </c>
      <c r="K7" s="20">
        <v>173</v>
      </c>
      <c r="L7" s="23">
        <v>331</v>
      </c>
    </row>
    <row r="8" spans="1:12" s="1" customFormat="1" ht="12.75" customHeight="1" x14ac:dyDescent="0.4">
      <c r="A8" s="19">
        <v>3</v>
      </c>
      <c r="B8" s="20">
        <v>24</v>
      </c>
      <c r="C8" s="20">
        <v>43</v>
      </c>
      <c r="D8" s="21">
        <v>67</v>
      </c>
      <c r="E8" s="22">
        <v>38</v>
      </c>
      <c r="F8" s="20">
        <v>67</v>
      </c>
      <c r="G8" s="20">
        <v>69</v>
      </c>
      <c r="H8" s="21">
        <v>136</v>
      </c>
      <c r="I8" s="22">
        <v>73</v>
      </c>
      <c r="J8" s="20">
        <v>139</v>
      </c>
      <c r="K8" s="20">
        <v>190</v>
      </c>
      <c r="L8" s="23">
        <v>329</v>
      </c>
    </row>
    <row r="9" spans="1:12" s="1" customFormat="1" ht="12.75" customHeight="1" x14ac:dyDescent="0.4">
      <c r="A9" s="19">
        <v>4</v>
      </c>
      <c r="B9" s="20">
        <v>34</v>
      </c>
      <c r="C9" s="20">
        <v>30</v>
      </c>
      <c r="D9" s="21">
        <v>64</v>
      </c>
      <c r="E9" s="22">
        <v>39</v>
      </c>
      <c r="F9" s="20">
        <v>71</v>
      </c>
      <c r="G9" s="20">
        <v>64</v>
      </c>
      <c r="H9" s="21">
        <v>135</v>
      </c>
      <c r="I9" s="22">
        <v>74</v>
      </c>
      <c r="J9" s="20">
        <v>153</v>
      </c>
      <c r="K9" s="20">
        <v>160</v>
      </c>
      <c r="L9" s="23">
        <v>313</v>
      </c>
    </row>
    <row r="10" spans="1:12" s="1" customFormat="1" ht="12.75" customHeight="1" x14ac:dyDescent="0.4">
      <c r="A10" s="24">
        <v>5</v>
      </c>
      <c r="B10" s="25">
        <v>26</v>
      </c>
      <c r="C10" s="25">
        <v>30</v>
      </c>
      <c r="D10" s="26">
        <v>56</v>
      </c>
      <c r="E10" s="27">
        <v>40</v>
      </c>
      <c r="F10" s="25">
        <v>68</v>
      </c>
      <c r="G10" s="25">
        <v>71</v>
      </c>
      <c r="H10" s="26">
        <v>139</v>
      </c>
      <c r="I10" s="27">
        <v>75</v>
      </c>
      <c r="J10" s="25">
        <v>116</v>
      </c>
      <c r="K10" s="25">
        <v>166</v>
      </c>
      <c r="L10" s="28">
        <v>282</v>
      </c>
    </row>
    <row r="11" spans="1:12" s="1" customFormat="1" ht="12.75" customHeight="1" x14ac:dyDescent="0.4">
      <c r="A11" s="19">
        <v>6</v>
      </c>
      <c r="B11" s="20">
        <v>23</v>
      </c>
      <c r="C11" s="20">
        <v>42</v>
      </c>
      <c r="D11" s="21">
        <v>65</v>
      </c>
      <c r="E11" s="22">
        <v>41</v>
      </c>
      <c r="F11" s="20">
        <v>62</v>
      </c>
      <c r="G11" s="20">
        <v>69</v>
      </c>
      <c r="H11" s="21">
        <v>131</v>
      </c>
      <c r="I11" s="22">
        <v>76</v>
      </c>
      <c r="J11" s="20">
        <v>89</v>
      </c>
      <c r="K11" s="20">
        <v>114</v>
      </c>
      <c r="L11" s="23">
        <v>203</v>
      </c>
    </row>
    <row r="12" spans="1:12" s="1" customFormat="1" ht="12.75" customHeight="1" x14ac:dyDescent="0.4">
      <c r="A12" s="19">
        <v>7</v>
      </c>
      <c r="B12" s="20">
        <v>51</v>
      </c>
      <c r="C12" s="20">
        <v>37</v>
      </c>
      <c r="D12" s="21">
        <v>88</v>
      </c>
      <c r="E12" s="22">
        <v>42</v>
      </c>
      <c r="F12" s="20">
        <v>74</v>
      </c>
      <c r="G12" s="20">
        <v>71</v>
      </c>
      <c r="H12" s="21">
        <v>145</v>
      </c>
      <c r="I12" s="22">
        <v>77</v>
      </c>
      <c r="J12" s="20">
        <v>61</v>
      </c>
      <c r="K12" s="20">
        <v>99</v>
      </c>
      <c r="L12" s="23">
        <v>160</v>
      </c>
    </row>
    <row r="13" spans="1:12" s="1" customFormat="1" ht="12.75" customHeight="1" x14ac:dyDescent="0.4">
      <c r="A13" s="19">
        <v>8</v>
      </c>
      <c r="B13" s="20">
        <v>38</v>
      </c>
      <c r="C13" s="20">
        <v>38</v>
      </c>
      <c r="D13" s="21">
        <v>76</v>
      </c>
      <c r="E13" s="22">
        <v>43</v>
      </c>
      <c r="F13" s="20">
        <v>73</v>
      </c>
      <c r="G13" s="20">
        <v>76</v>
      </c>
      <c r="H13" s="21">
        <v>149</v>
      </c>
      <c r="I13" s="22">
        <v>78</v>
      </c>
      <c r="J13" s="20">
        <v>69</v>
      </c>
      <c r="K13" s="20">
        <v>104</v>
      </c>
      <c r="L13" s="23">
        <v>173</v>
      </c>
    </row>
    <row r="14" spans="1:12" s="1" customFormat="1" ht="12.75" customHeight="1" x14ac:dyDescent="0.4">
      <c r="A14" s="29">
        <v>9</v>
      </c>
      <c r="B14" s="30">
        <v>52</v>
      </c>
      <c r="C14" s="30">
        <v>59</v>
      </c>
      <c r="D14" s="31">
        <v>111</v>
      </c>
      <c r="E14" s="32">
        <v>44</v>
      </c>
      <c r="F14" s="30">
        <v>97</v>
      </c>
      <c r="G14" s="30">
        <v>87</v>
      </c>
      <c r="H14" s="31">
        <v>184</v>
      </c>
      <c r="I14" s="32">
        <v>79</v>
      </c>
      <c r="J14" s="30">
        <v>90</v>
      </c>
      <c r="K14" s="30">
        <v>126</v>
      </c>
      <c r="L14" s="33">
        <v>216</v>
      </c>
    </row>
    <row r="15" spans="1:12" s="1" customFormat="1" ht="12.75" customHeight="1" x14ac:dyDescent="0.4">
      <c r="A15" s="19">
        <v>10</v>
      </c>
      <c r="B15" s="20">
        <v>42</v>
      </c>
      <c r="C15" s="20">
        <v>44</v>
      </c>
      <c r="D15" s="21">
        <v>86</v>
      </c>
      <c r="E15" s="22">
        <v>45</v>
      </c>
      <c r="F15" s="20">
        <v>87</v>
      </c>
      <c r="G15" s="20">
        <v>78</v>
      </c>
      <c r="H15" s="21">
        <v>165</v>
      </c>
      <c r="I15" s="22">
        <v>80</v>
      </c>
      <c r="J15" s="20">
        <v>82</v>
      </c>
      <c r="K15" s="20">
        <v>114</v>
      </c>
      <c r="L15" s="23">
        <v>196</v>
      </c>
    </row>
    <row r="16" spans="1:12" s="1" customFormat="1" ht="12.75" customHeight="1" x14ac:dyDescent="0.4">
      <c r="A16" s="19">
        <v>11</v>
      </c>
      <c r="B16" s="20">
        <v>54</v>
      </c>
      <c r="C16" s="20">
        <v>51</v>
      </c>
      <c r="D16" s="21">
        <v>105</v>
      </c>
      <c r="E16" s="22">
        <v>46</v>
      </c>
      <c r="F16" s="20">
        <v>91</v>
      </c>
      <c r="G16" s="20">
        <v>86</v>
      </c>
      <c r="H16" s="21">
        <v>177</v>
      </c>
      <c r="I16" s="22">
        <v>81</v>
      </c>
      <c r="J16" s="20">
        <v>68</v>
      </c>
      <c r="K16" s="20">
        <v>131</v>
      </c>
      <c r="L16" s="23">
        <v>199</v>
      </c>
    </row>
    <row r="17" spans="1:12" s="1" customFormat="1" ht="12.75" customHeight="1" x14ac:dyDescent="0.4">
      <c r="A17" s="19">
        <v>12</v>
      </c>
      <c r="B17" s="20">
        <v>50</v>
      </c>
      <c r="C17" s="20">
        <v>43</v>
      </c>
      <c r="D17" s="21">
        <v>93</v>
      </c>
      <c r="E17" s="22">
        <v>47</v>
      </c>
      <c r="F17" s="20">
        <v>95</v>
      </c>
      <c r="G17" s="20">
        <v>93</v>
      </c>
      <c r="H17" s="21">
        <v>188</v>
      </c>
      <c r="I17" s="22">
        <v>82</v>
      </c>
      <c r="J17" s="20">
        <v>72</v>
      </c>
      <c r="K17" s="20">
        <v>119</v>
      </c>
      <c r="L17" s="23">
        <v>191</v>
      </c>
    </row>
    <row r="18" spans="1:12" s="1" customFormat="1" ht="12.75" customHeight="1" x14ac:dyDescent="0.4">
      <c r="A18" s="19">
        <v>13</v>
      </c>
      <c r="B18" s="20">
        <v>62</v>
      </c>
      <c r="C18" s="20">
        <v>46</v>
      </c>
      <c r="D18" s="21">
        <v>108</v>
      </c>
      <c r="E18" s="22">
        <v>48</v>
      </c>
      <c r="F18" s="20">
        <v>110</v>
      </c>
      <c r="G18" s="20">
        <v>99</v>
      </c>
      <c r="H18" s="21">
        <v>209</v>
      </c>
      <c r="I18" s="22">
        <v>83</v>
      </c>
      <c r="J18" s="20">
        <v>65</v>
      </c>
      <c r="K18" s="20">
        <v>81</v>
      </c>
      <c r="L18" s="23">
        <v>146</v>
      </c>
    </row>
    <row r="19" spans="1:12" s="1" customFormat="1" ht="12.75" customHeight="1" x14ac:dyDescent="0.4">
      <c r="A19" s="19">
        <v>14</v>
      </c>
      <c r="B19" s="20">
        <v>47</v>
      </c>
      <c r="C19" s="20">
        <v>55</v>
      </c>
      <c r="D19" s="21">
        <v>102</v>
      </c>
      <c r="E19" s="22">
        <v>49</v>
      </c>
      <c r="F19" s="20">
        <v>104</v>
      </c>
      <c r="G19" s="20">
        <v>89</v>
      </c>
      <c r="H19" s="21">
        <v>193</v>
      </c>
      <c r="I19" s="22">
        <v>84</v>
      </c>
      <c r="J19" s="20">
        <v>56</v>
      </c>
      <c r="K19" s="20">
        <v>118</v>
      </c>
      <c r="L19" s="23">
        <v>174</v>
      </c>
    </row>
    <row r="20" spans="1:12" s="1" customFormat="1" ht="12.75" customHeight="1" x14ac:dyDescent="0.4">
      <c r="A20" s="24">
        <v>15</v>
      </c>
      <c r="B20" s="25">
        <v>67</v>
      </c>
      <c r="C20" s="25">
        <v>50</v>
      </c>
      <c r="D20" s="26">
        <v>117</v>
      </c>
      <c r="E20" s="27">
        <v>50</v>
      </c>
      <c r="F20" s="25">
        <v>113</v>
      </c>
      <c r="G20" s="25">
        <v>118</v>
      </c>
      <c r="H20" s="26">
        <v>231</v>
      </c>
      <c r="I20" s="27">
        <v>85</v>
      </c>
      <c r="J20" s="25">
        <v>50</v>
      </c>
      <c r="K20" s="25">
        <v>68</v>
      </c>
      <c r="L20" s="28">
        <v>118</v>
      </c>
    </row>
    <row r="21" spans="1:12" s="1" customFormat="1" ht="12.75" customHeight="1" x14ac:dyDescent="0.4">
      <c r="A21" s="19">
        <v>16</v>
      </c>
      <c r="B21" s="20">
        <v>51</v>
      </c>
      <c r="C21" s="20">
        <v>65</v>
      </c>
      <c r="D21" s="21">
        <v>116</v>
      </c>
      <c r="E21" s="22">
        <v>51</v>
      </c>
      <c r="F21" s="20">
        <v>117</v>
      </c>
      <c r="G21" s="20">
        <v>84</v>
      </c>
      <c r="H21" s="21">
        <v>201</v>
      </c>
      <c r="I21" s="22">
        <v>86</v>
      </c>
      <c r="J21" s="20">
        <v>44</v>
      </c>
      <c r="K21" s="20">
        <v>78</v>
      </c>
      <c r="L21" s="23">
        <v>122</v>
      </c>
    </row>
    <row r="22" spans="1:12" s="1" customFormat="1" ht="12.75" customHeight="1" x14ac:dyDescent="0.4">
      <c r="A22" s="19">
        <v>17</v>
      </c>
      <c r="B22" s="20">
        <v>58</v>
      </c>
      <c r="C22" s="20">
        <v>61</v>
      </c>
      <c r="D22" s="21">
        <v>119</v>
      </c>
      <c r="E22" s="22">
        <v>52</v>
      </c>
      <c r="F22" s="20">
        <v>102</v>
      </c>
      <c r="G22" s="20">
        <v>96</v>
      </c>
      <c r="H22" s="21">
        <v>198</v>
      </c>
      <c r="I22" s="22">
        <v>87</v>
      </c>
      <c r="J22" s="20">
        <v>40</v>
      </c>
      <c r="K22" s="20">
        <v>65</v>
      </c>
      <c r="L22" s="23">
        <v>105</v>
      </c>
    </row>
    <row r="23" spans="1:12" s="1" customFormat="1" ht="12.75" customHeight="1" x14ac:dyDescent="0.4">
      <c r="A23" s="19">
        <v>18</v>
      </c>
      <c r="B23" s="20">
        <v>79</v>
      </c>
      <c r="C23" s="20">
        <v>54</v>
      </c>
      <c r="D23" s="21">
        <v>133</v>
      </c>
      <c r="E23" s="22">
        <v>53</v>
      </c>
      <c r="F23" s="20">
        <v>92</v>
      </c>
      <c r="G23" s="20">
        <v>84</v>
      </c>
      <c r="H23" s="21">
        <v>176</v>
      </c>
      <c r="I23" s="22">
        <v>88</v>
      </c>
      <c r="J23" s="20">
        <v>37</v>
      </c>
      <c r="K23" s="20">
        <v>59</v>
      </c>
      <c r="L23" s="23">
        <v>96</v>
      </c>
    </row>
    <row r="24" spans="1:12" s="1" customFormat="1" ht="12.75" customHeight="1" x14ac:dyDescent="0.4">
      <c r="A24" s="29">
        <v>19</v>
      </c>
      <c r="B24" s="30">
        <v>39</v>
      </c>
      <c r="C24" s="30">
        <v>52</v>
      </c>
      <c r="D24" s="31">
        <v>91</v>
      </c>
      <c r="E24" s="32">
        <v>54</v>
      </c>
      <c r="F24" s="30">
        <v>101</v>
      </c>
      <c r="G24" s="30">
        <v>101</v>
      </c>
      <c r="H24" s="31">
        <v>202</v>
      </c>
      <c r="I24" s="32">
        <v>89</v>
      </c>
      <c r="J24" s="30">
        <v>31</v>
      </c>
      <c r="K24" s="30">
        <v>65</v>
      </c>
      <c r="L24" s="33">
        <v>96</v>
      </c>
    </row>
    <row r="25" spans="1:12" s="1" customFormat="1" ht="12.75" customHeight="1" x14ac:dyDescent="0.4">
      <c r="A25" s="19">
        <v>20</v>
      </c>
      <c r="B25" s="20">
        <v>55</v>
      </c>
      <c r="C25" s="20">
        <v>65</v>
      </c>
      <c r="D25" s="21">
        <v>120</v>
      </c>
      <c r="E25" s="22">
        <v>55</v>
      </c>
      <c r="F25" s="20">
        <v>119</v>
      </c>
      <c r="G25" s="20">
        <v>113</v>
      </c>
      <c r="H25" s="21">
        <v>232</v>
      </c>
      <c r="I25" s="22">
        <v>90</v>
      </c>
      <c r="J25" s="20">
        <v>25</v>
      </c>
      <c r="K25" s="20">
        <v>49</v>
      </c>
      <c r="L25" s="23">
        <v>74</v>
      </c>
    </row>
    <row r="26" spans="1:12" s="1" customFormat="1" ht="12.75" customHeight="1" x14ac:dyDescent="0.4">
      <c r="A26" s="19">
        <v>21</v>
      </c>
      <c r="B26" s="20">
        <v>55</v>
      </c>
      <c r="C26" s="20">
        <v>85</v>
      </c>
      <c r="D26" s="21">
        <v>140</v>
      </c>
      <c r="E26" s="22">
        <v>56</v>
      </c>
      <c r="F26" s="20">
        <v>85</v>
      </c>
      <c r="G26" s="20">
        <v>84</v>
      </c>
      <c r="H26" s="21">
        <v>169</v>
      </c>
      <c r="I26" s="22">
        <v>91</v>
      </c>
      <c r="J26" s="20">
        <v>22</v>
      </c>
      <c r="K26" s="20">
        <v>54</v>
      </c>
      <c r="L26" s="23">
        <v>76</v>
      </c>
    </row>
    <row r="27" spans="1:12" s="1" customFormat="1" ht="12.75" customHeight="1" x14ac:dyDescent="0.4">
      <c r="A27" s="19">
        <v>22</v>
      </c>
      <c r="B27" s="20">
        <v>53</v>
      </c>
      <c r="C27" s="20">
        <v>65</v>
      </c>
      <c r="D27" s="21">
        <v>118</v>
      </c>
      <c r="E27" s="22">
        <v>57</v>
      </c>
      <c r="F27" s="20">
        <v>79</v>
      </c>
      <c r="G27" s="20">
        <v>117</v>
      </c>
      <c r="H27" s="21">
        <v>196</v>
      </c>
      <c r="I27" s="22">
        <v>92</v>
      </c>
      <c r="J27" s="20">
        <v>11</v>
      </c>
      <c r="K27" s="20">
        <v>50</v>
      </c>
      <c r="L27" s="23">
        <v>61</v>
      </c>
    </row>
    <row r="28" spans="1:12" s="1" customFormat="1" ht="12.75" customHeight="1" x14ac:dyDescent="0.4">
      <c r="A28" s="19">
        <v>23</v>
      </c>
      <c r="B28" s="20">
        <v>66</v>
      </c>
      <c r="C28" s="20">
        <v>62</v>
      </c>
      <c r="D28" s="21">
        <v>128</v>
      </c>
      <c r="E28" s="22">
        <v>58</v>
      </c>
      <c r="F28" s="20">
        <v>117</v>
      </c>
      <c r="G28" s="20">
        <v>105</v>
      </c>
      <c r="H28" s="21">
        <v>222</v>
      </c>
      <c r="I28" s="22">
        <v>93</v>
      </c>
      <c r="J28" s="20">
        <v>11</v>
      </c>
      <c r="K28" s="20">
        <v>38</v>
      </c>
      <c r="L28" s="23">
        <v>49</v>
      </c>
    </row>
    <row r="29" spans="1:12" s="1" customFormat="1" ht="12.75" customHeight="1" x14ac:dyDescent="0.4">
      <c r="A29" s="19">
        <v>24</v>
      </c>
      <c r="B29" s="20">
        <v>52</v>
      </c>
      <c r="C29" s="20">
        <v>54</v>
      </c>
      <c r="D29" s="21">
        <v>106</v>
      </c>
      <c r="E29" s="22">
        <v>59</v>
      </c>
      <c r="F29" s="20">
        <v>85</v>
      </c>
      <c r="G29" s="20">
        <v>77</v>
      </c>
      <c r="H29" s="21">
        <v>162</v>
      </c>
      <c r="I29" s="22">
        <v>94</v>
      </c>
      <c r="J29" s="20">
        <v>7</v>
      </c>
      <c r="K29" s="20">
        <v>42</v>
      </c>
      <c r="L29" s="23">
        <v>49</v>
      </c>
    </row>
    <row r="30" spans="1:12" s="1" customFormat="1" ht="12.75" customHeight="1" x14ac:dyDescent="0.4">
      <c r="A30" s="24">
        <v>25</v>
      </c>
      <c r="B30" s="25">
        <v>54</v>
      </c>
      <c r="C30" s="25">
        <v>60</v>
      </c>
      <c r="D30" s="26">
        <v>114</v>
      </c>
      <c r="E30" s="27">
        <v>60</v>
      </c>
      <c r="F30" s="25">
        <v>93</v>
      </c>
      <c r="G30" s="25">
        <v>92</v>
      </c>
      <c r="H30" s="26">
        <v>185</v>
      </c>
      <c r="I30" s="27">
        <v>95</v>
      </c>
      <c r="J30" s="25">
        <v>4</v>
      </c>
      <c r="K30" s="25">
        <v>27</v>
      </c>
      <c r="L30" s="28">
        <v>31</v>
      </c>
    </row>
    <row r="31" spans="1:12" s="1" customFormat="1" ht="12.75" customHeight="1" x14ac:dyDescent="0.4">
      <c r="A31" s="19">
        <v>26</v>
      </c>
      <c r="B31" s="20">
        <v>65</v>
      </c>
      <c r="C31" s="20">
        <v>40</v>
      </c>
      <c r="D31" s="21">
        <v>105</v>
      </c>
      <c r="E31" s="22">
        <v>61</v>
      </c>
      <c r="F31" s="20">
        <v>67</v>
      </c>
      <c r="G31" s="20">
        <v>80</v>
      </c>
      <c r="H31" s="21">
        <v>147</v>
      </c>
      <c r="I31" s="22">
        <v>96</v>
      </c>
      <c r="J31" s="20">
        <v>4</v>
      </c>
      <c r="K31" s="20">
        <v>16</v>
      </c>
      <c r="L31" s="23">
        <v>20</v>
      </c>
    </row>
    <row r="32" spans="1:12" s="1" customFormat="1" ht="12.75" customHeight="1" x14ac:dyDescent="0.4">
      <c r="A32" s="19">
        <v>27</v>
      </c>
      <c r="B32" s="20">
        <v>45</v>
      </c>
      <c r="C32" s="20">
        <v>40</v>
      </c>
      <c r="D32" s="21">
        <v>85</v>
      </c>
      <c r="E32" s="22">
        <v>62</v>
      </c>
      <c r="F32" s="20">
        <v>95</v>
      </c>
      <c r="G32" s="20">
        <v>106</v>
      </c>
      <c r="H32" s="21">
        <v>201</v>
      </c>
      <c r="I32" s="22">
        <v>97</v>
      </c>
      <c r="J32" s="20">
        <v>5</v>
      </c>
      <c r="K32" s="20">
        <v>17</v>
      </c>
      <c r="L32" s="23">
        <v>22</v>
      </c>
    </row>
    <row r="33" spans="1:15" s="1" customFormat="1" ht="12.75" customHeight="1" x14ac:dyDescent="0.4">
      <c r="A33" s="19">
        <v>28</v>
      </c>
      <c r="B33" s="20">
        <v>36</v>
      </c>
      <c r="C33" s="20">
        <v>40</v>
      </c>
      <c r="D33" s="21">
        <v>76</v>
      </c>
      <c r="E33" s="22">
        <v>63</v>
      </c>
      <c r="F33" s="20">
        <v>94</v>
      </c>
      <c r="G33" s="20">
        <v>110</v>
      </c>
      <c r="H33" s="21">
        <v>204</v>
      </c>
      <c r="I33" s="22">
        <v>98</v>
      </c>
      <c r="J33" s="20">
        <v>2</v>
      </c>
      <c r="K33" s="20">
        <v>8</v>
      </c>
      <c r="L33" s="23">
        <v>10</v>
      </c>
    </row>
    <row r="34" spans="1:15" s="1" customFormat="1" ht="12.75" customHeight="1" x14ac:dyDescent="0.4">
      <c r="A34" s="29">
        <v>29</v>
      </c>
      <c r="B34" s="30">
        <v>45</v>
      </c>
      <c r="C34" s="30">
        <v>51</v>
      </c>
      <c r="D34" s="31">
        <v>96</v>
      </c>
      <c r="E34" s="32">
        <v>64</v>
      </c>
      <c r="F34" s="30">
        <v>92</v>
      </c>
      <c r="G34" s="30">
        <v>86</v>
      </c>
      <c r="H34" s="31">
        <v>178</v>
      </c>
      <c r="I34" s="32">
        <v>99</v>
      </c>
      <c r="J34" s="30">
        <v>1</v>
      </c>
      <c r="K34" s="30">
        <v>8</v>
      </c>
      <c r="L34" s="33">
        <v>9</v>
      </c>
    </row>
    <row r="35" spans="1:15" s="1" customFormat="1" ht="12.75" customHeight="1" x14ac:dyDescent="0.4">
      <c r="A35" s="19">
        <v>30</v>
      </c>
      <c r="B35" s="20">
        <v>56</v>
      </c>
      <c r="C35" s="20">
        <v>35</v>
      </c>
      <c r="D35" s="21">
        <v>91</v>
      </c>
      <c r="E35" s="22">
        <v>65</v>
      </c>
      <c r="F35" s="20">
        <v>105</v>
      </c>
      <c r="G35" s="20">
        <v>112</v>
      </c>
      <c r="H35" s="21">
        <v>217</v>
      </c>
      <c r="I35" s="22">
        <v>100</v>
      </c>
      <c r="J35" s="20">
        <v>0</v>
      </c>
      <c r="K35" s="20">
        <v>3</v>
      </c>
      <c r="L35" s="23">
        <v>3</v>
      </c>
    </row>
    <row r="36" spans="1:15" s="1" customFormat="1" ht="12.75" customHeight="1" x14ac:dyDescent="0.4">
      <c r="A36" s="19">
        <v>31</v>
      </c>
      <c r="B36" s="20">
        <v>48</v>
      </c>
      <c r="C36" s="20">
        <v>58</v>
      </c>
      <c r="D36" s="21">
        <v>106</v>
      </c>
      <c r="E36" s="22">
        <v>66</v>
      </c>
      <c r="F36" s="20">
        <v>109</v>
      </c>
      <c r="G36" s="20">
        <v>102</v>
      </c>
      <c r="H36" s="21">
        <v>211</v>
      </c>
      <c r="I36" s="22" t="s">
        <v>6</v>
      </c>
      <c r="J36" s="34">
        <v>1</v>
      </c>
      <c r="K36" s="34">
        <v>8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49</v>
      </c>
      <c r="C37" s="20">
        <v>59</v>
      </c>
      <c r="D37" s="21">
        <v>108</v>
      </c>
      <c r="E37" s="22">
        <v>67</v>
      </c>
      <c r="F37" s="20">
        <v>97</v>
      </c>
      <c r="G37" s="20">
        <v>117</v>
      </c>
      <c r="H37" s="21">
        <v>214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52</v>
      </c>
      <c r="C38" s="20">
        <v>47</v>
      </c>
      <c r="D38" s="21">
        <v>99</v>
      </c>
      <c r="E38" s="22">
        <v>68</v>
      </c>
      <c r="F38" s="20">
        <v>117</v>
      </c>
      <c r="G38" s="20">
        <v>139</v>
      </c>
      <c r="H38" s="23">
        <v>256</v>
      </c>
      <c r="I38" s="40" t="s">
        <v>7</v>
      </c>
      <c r="J38" s="41">
        <f>SUM(B5:B39)+SUM(F5:F39)+SUM(J5:J36)</f>
        <v>6615</v>
      </c>
      <c r="K38" s="41">
        <f>SUM(C5:C39)+SUM(G5:G39)+SUM(K5:K36)</f>
        <v>7545</v>
      </c>
      <c r="L38" s="42">
        <f>SUM(D5:D39)+SUM(H5:H39)+SUM(L5:L36)</f>
        <v>14160</v>
      </c>
    </row>
    <row r="39" spans="1:15" s="1" customFormat="1" ht="12.75" customHeight="1" thickBot="1" x14ac:dyDescent="0.45">
      <c r="A39" s="43">
        <v>34</v>
      </c>
      <c r="B39" s="44">
        <v>42</v>
      </c>
      <c r="C39" s="44">
        <v>56</v>
      </c>
      <c r="D39" s="45">
        <v>98</v>
      </c>
      <c r="E39" s="46">
        <v>69</v>
      </c>
      <c r="F39" s="44">
        <v>123</v>
      </c>
      <c r="G39" s="44">
        <v>148</v>
      </c>
      <c r="H39" s="45">
        <v>271</v>
      </c>
      <c r="I39" s="46" t="s">
        <v>8</v>
      </c>
      <c r="J39" s="44">
        <v>7407</v>
      </c>
      <c r="K39" s="138" t="s">
        <v>9</v>
      </c>
      <c r="L39" s="139" t="s">
        <v>9</v>
      </c>
    </row>
    <row r="40" spans="1:15" s="36" customFormat="1" ht="12.75" customHeight="1" x14ac:dyDescent="0.4">
      <c r="A40" s="47"/>
      <c r="B40" s="48"/>
      <c r="C40" s="48"/>
      <c r="D40" s="48"/>
      <c r="E40" s="49"/>
      <c r="F40" s="50"/>
      <c r="G40" s="50"/>
      <c r="H40" s="50"/>
      <c r="I40" s="47"/>
      <c r="J40" s="48"/>
      <c r="K40" s="48"/>
      <c r="L40" s="48"/>
    </row>
    <row r="41" spans="1:15" s="36" customFormat="1" ht="12.75" customHeight="1" thickBot="1" x14ac:dyDescent="0.45">
      <c r="A41" s="47" t="s">
        <v>10</v>
      </c>
      <c r="B41" s="48"/>
      <c r="C41" s="48"/>
      <c r="D41" s="48"/>
      <c r="E41" s="49"/>
      <c r="F41" s="50"/>
      <c r="G41" s="50"/>
      <c r="H41" s="50"/>
    </row>
    <row r="42" spans="1:15" s="1" customFormat="1" ht="12.75" customHeight="1" x14ac:dyDescent="0.4">
      <c r="A42" s="132" t="s">
        <v>11</v>
      </c>
      <c r="B42" s="134" t="s">
        <v>12</v>
      </c>
      <c r="C42" s="134"/>
      <c r="D42" s="134"/>
      <c r="E42" s="135" t="s">
        <v>13</v>
      </c>
      <c r="F42" s="135"/>
      <c r="G42" s="136"/>
      <c r="H42" s="1" t="s">
        <v>14</v>
      </c>
    </row>
    <row r="43" spans="1:15" s="1" customFormat="1" ht="12.75" customHeight="1" x14ac:dyDescent="0.4">
      <c r="A43" s="133"/>
      <c r="B43" s="52" t="s">
        <v>3</v>
      </c>
      <c r="C43" s="52" t="s">
        <v>4</v>
      </c>
      <c r="D43" s="52" t="s">
        <v>5</v>
      </c>
      <c r="E43" s="53" t="s">
        <v>3</v>
      </c>
      <c r="F43" s="53" t="s">
        <v>4</v>
      </c>
      <c r="G43" s="54" t="s">
        <v>5</v>
      </c>
      <c r="H43" s="1" t="s">
        <v>14</v>
      </c>
    </row>
    <row r="44" spans="1:15" s="1" customFormat="1" ht="12.75" customHeight="1" x14ac:dyDescent="0.4">
      <c r="A44" s="55" t="s">
        <v>15</v>
      </c>
      <c r="B44" s="56">
        <f>SUM(B5:B9)</f>
        <v>126</v>
      </c>
      <c r="C44" s="56">
        <f>SUM(C5:C9)</f>
        <v>146</v>
      </c>
      <c r="D44" s="56">
        <f>SUM(D5:D9)</f>
        <v>272</v>
      </c>
      <c r="E44" s="57">
        <f>ROUND(B44/$J$38*100,1)</f>
        <v>1.9</v>
      </c>
      <c r="F44" s="57">
        <f>ROUND(C44/$K$38*100,1)</f>
        <v>1.9</v>
      </c>
      <c r="G44" s="58">
        <f>ROUND(D44/$L$38*100,1)</f>
        <v>1.9</v>
      </c>
    </row>
    <row r="45" spans="1:15" s="1" customFormat="1" ht="12.75" customHeight="1" x14ac:dyDescent="0.4">
      <c r="A45" s="59" t="s">
        <v>16</v>
      </c>
      <c r="B45" s="60">
        <f>SUM(B10:B14)</f>
        <v>190</v>
      </c>
      <c r="C45" s="60">
        <f>SUM(C10:C14)</f>
        <v>206</v>
      </c>
      <c r="D45" s="60">
        <f>SUM(D10:D14)</f>
        <v>396</v>
      </c>
      <c r="E45" s="61">
        <f t="shared" ref="E45:E66" si="0">ROUND(B45/$J$38*100,1)</f>
        <v>2.9</v>
      </c>
      <c r="F45" s="61">
        <f t="shared" ref="F45:F66" si="1">ROUND(C45/$K$38*100,1)</f>
        <v>2.7</v>
      </c>
      <c r="G45" s="62">
        <f t="shared" ref="G45:G66" si="2">ROUND(D45/$L$38*100,1)</f>
        <v>2.8</v>
      </c>
    </row>
    <row r="46" spans="1:15" s="1" customFormat="1" ht="12.75" customHeight="1" x14ac:dyDescent="0.4">
      <c r="A46" s="59" t="s">
        <v>17</v>
      </c>
      <c r="B46" s="60">
        <f>SUM(B15:B19)</f>
        <v>255</v>
      </c>
      <c r="C46" s="60">
        <f>SUM(C15:C19)</f>
        <v>239</v>
      </c>
      <c r="D46" s="60">
        <f>SUM(D15:D19)</f>
        <v>494</v>
      </c>
      <c r="E46" s="61">
        <f t="shared" si="0"/>
        <v>3.9</v>
      </c>
      <c r="F46" s="61">
        <f t="shared" si="1"/>
        <v>3.2</v>
      </c>
      <c r="G46" s="62">
        <f t="shared" si="2"/>
        <v>3.5</v>
      </c>
    </row>
    <row r="47" spans="1:15" s="1" customFormat="1" ht="12.75" customHeight="1" x14ac:dyDescent="0.4">
      <c r="A47" s="63" t="s">
        <v>18</v>
      </c>
      <c r="B47" s="64">
        <f>SUM(B20:B24)</f>
        <v>294</v>
      </c>
      <c r="C47" s="64">
        <f>SUM(C20:C24)</f>
        <v>282</v>
      </c>
      <c r="D47" s="64">
        <f>SUM(D20:D24)</f>
        <v>576</v>
      </c>
      <c r="E47" s="65">
        <f t="shared" si="0"/>
        <v>4.4000000000000004</v>
      </c>
      <c r="F47" s="65">
        <f t="shared" si="1"/>
        <v>3.7</v>
      </c>
      <c r="G47" s="66">
        <f t="shared" si="2"/>
        <v>4.0999999999999996</v>
      </c>
    </row>
    <row r="48" spans="1:15" s="1" customFormat="1" ht="12.75" customHeight="1" x14ac:dyDescent="0.4">
      <c r="A48" s="59" t="s">
        <v>19</v>
      </c>
      <c r="B48" s="60">
        <f>SUM(B25:B29)</f>
        <v>281</v>
      </c>
      <c r="C48" s="60">
        <f>SUM(C25:C29)</f>
        <v>331</v>
      </c>
      <c r="D48" s="60">
        <f>SUM(D25:D29)</f>
        <v>612</v>
      </c>
      <c r="E48" s="61">
        <f t="shared" si="0"/>
        <v>4.2</v>
      </c>
      <c r="F48" s="61">
        <f t="shared" si="1"/>
        <v>4.4000000000000004</v>
      </c>
      <c r="G48" s="62">
        <f t="shared" si="2"/>
        <v>4.3</v>
      </c>
      <c r="H48" s="1" t="s">
        <v>14</v>
      </c>
    </row>
    <row r="49" spans="1:11" s="1" customFormat="1" ht="12.75" customHeight="1" x14ac:dyDescent="0.4">
      <c r="A49" s="59" t="s">
        <v>20</v>
      </c>
      <c r="B49" s="60">
        <f>SUM(B30:B34)</f>
        <v>245</v>
      </c>
      <c r="C49" s="60">
        <f>SUM(C30:C34)</f>
        <v>231</v>
      </c>
      <c r="D49" s="60">
        <f>SUM(D30:D34)</f>
        <v>476</v>
      </c>
      <c r="E49" s="61">
        <f t="shared" si="0"/>
        <v>3.7</v>
      </c>
      <c r="F49" s="61">
        <f t="shared" si="1"/>
        <v>3.1</v>
      </c>
      <c r="G49" s="62">
        <f t="shared" si="2"/>
        <v>3.4</v>
      </c>
      <c r="H49" s="1" t="s">
        <v>14</v>
      </c>
    </row>
    <row r="50" spans="1:11" s="1" customFormat="1" ht="12.75" customHeight="1" x14ac:dyDescent="0.4">
      <c r="A50" s="59" t="s">
        <v>21</v>
      </c>
      <c r="B50" s="60">
        <f>SUM(B35:B39)</f>
        <v>247</v>
      </c>
      <c r="C50" s="60">
        <f>SUM(C35:C39)</f>
        <v>255</v>
      </c>
      <c r="D50" s="60">
        <f>SUM(D35:D39)</f>
        <v>502</v>
      </c>
      <c r="E50" s="61">
        <f t="shared" si="0"/>
        <v>3.7</v>
      </c>
      <c r="F50" s="61">
        <f t="shared" si="1"/>
        <v>3.4</v>
      </c>
      <c r="G50" s="62">
        <f t="shared" si="2"/>
        <v>3.5</v>
      </c>
      <c r="H50" s="1" t="s">
        <v>14</v>
      </c>
    </row>
    <row r="51" spans="1:11" s="1" customFormat="1" ht="12.75" customHeight="1" x14ac:dyDescent="0.4">
      <c r="A51" s="59" t="s">
        <v>22</v>
      </c>
      <c r="B51" s="60">
        <f>SUM(F5:F9)</f>
        <v>330</v>
      </c>
      <c r="C51" s="60">
        <f>SUM(G5:G9)</f>
        <v>302</v>
      </c>
      <c r="D51" s="60">
        <f>SUM(H5:H9)</f>
        <v>632</v>
      </c>
      <c r="E51" s="61">
        <f t="shared" si="0"/>
        <v>5</v>
      </c>
      <c r="F51" s="61">
        <f t="shared" si="1"/>
        <v>4</v>
      </c>
      <c r="G51" s="62">
        <f t="shared" si="2"/>
        <v>4.5</v>
      </c>
      <c r="H51" s="1" t="s">
        <v>14</v>
      </c>
    </row>
    <row r="52" spans="1:11" s="1" customFormat="1" ht="12.75" customHeight="1" x14ac:dyDescent="0.4">
      <c r="A52" s="59" t="s">
        <v>23</v>
      </c>
      <c r="B52" s="60">
        <f>SUM(F10:F14)</f>
        <v>374</v>
      </c>
      <c r="C52" s="60">
        <f>SUM(G10:G14)</f>
        <v>374</v>
      </c>
      <c r="D52" s="60">
        <f>SUM(H10:H14)</f>
        <v>748</v>
      </c>
      <c r="E52" s="61">
        <f t="shared" si="0"/>
        <v>5.7</v>
      </c>
      <c r="F52" s="61">
        <f t="shared" si="1"/>
        <v>5</v>
      </c>
      <c r="G52" s="62">
        <f t="shared" si="2"/>
        <v>5.3</v>
      </c>
      <c r="H52" s="1" t="s">
        <v>14</v>
      </c>
    </row>
    <row r="53" spans="1:11" s="1" customFormat="1" ht="12.75" customHeight="1" x14ac:dyDescent="0.4">
      <c r="A53" s="59" t="s">
        <v>24</v>
      </c>
      <c r="B53" s="60">
        <f>SUM(F15:F19)</f>
        <v>487</v>
      </c>
      <c r="C53" s="60">
        <f>SUM(G15:G19)</f>
        <v>445</v>
      </c>
      <c r="D53" s="60">
        <f>SUM(H15:H19)</f>
        <v>932</v>
      </c>
      <c r="E53" s="61">
        <f t="shared" si="0"/>
        <v>7.4</v>
      </c>
      <c r="F53" s="61">
        <f t="shared" si="1"/>
        <v>5.9</v>
      </c>
      <c r="G53" s="62">
        <f t="shared" si="2"/>
        <v>6.6</v>
      </c>
      <c r="H53" s="1" t="s">
        <v>14</v>
      </c>
    </row>
    <row r="54" spans="1:11" s="1" customFormat="1" ht="12.75" customHeight="1" x14ac:dyDescent="0.4">
      <c r="A54" s="59" t="s">
        <v>25</v>
      </c>
      <c r="B54" s="60">
        <f>SUM(F20:F24)</f>
        <v>525</v>
      </c>
      <c r="C54" s="60">
        <f>SUM(G20:G24)</f>
        <v>483</v>
      </c>
      <c r="D54" s="60">
        <f>SUM(H20:H24)</f>
        <v>1008</v>
      </c>
      <c r="E54" s="61">
        <f t="shared" si="0"/>
        <v>7.9</v>
      </c>
      <c r="F54" s="61">
        <f t="shared" si="1"/>
        <v>6.4</v>
      </c>
      <c r="G54" s="62">
        <f t="shared" si="2"/>
        <v>7.1</v>
      </c>
      <c r="H54" s="1" t="s">
        <v>14</v>
      </c>
    </row>
    <row r="55" spans="1:11" s="1" customFormat="1" ht="12.75" customHeight="1" x14ac:dyDescent="0.4">
      <c r="A55" s="59" t="s">
        <v>26</v>
      </c>
      <c r="B55" s="60">
        <f>SUM(F25:F29)</f>
        <v>485</v>
      </c>
      <c r="C55" s="60">
        <f>SUM(G25:G29)</f>
        <v>496</v>
      </c>
      <c r="D55" s="60">
        <f>SUM(H25:H29)</f>
        <v>981</v>
      </c>
      <c r="E55" s="61">
        <f t="shared" si="0"/>
        <v>7.3</v>
      </c>
      <c r="F55" s="61">
        <f t="shared" si="1"/>
        <v>6.6</v>
      </c>
      <c r="G55" s="62">
        <f t="shared" si="2"/>
        <v>6.9</v>
      </c>
      <c r="H55" s="1" t="s">
        <v>14</v>
      </c>
    </row>
    <row r="56" spans="1:11" s="1" customFormat="1" ht="12.75" customHeight="1" x14ac:dyDescent="0.4">
      <c r="A56" s="67" t="s">
        <v>27</v>
      </c>
      <c r="B56" s="68">
        <f>SUM(F30:F34)</f>
        <v>441</v>
      </c>
      <c r="C56" s="68">
        <f>SUM(G30:G34)</f>
        <v>474</v>
      </c>
      <c r="D56" s="68">
        <f>SUM(H30:H34)</f>
        <v>915</v>
      </c>
      <c r="E56" s="69">
        <f t="shared" si="0"/>
        <v>6.7</v>
      </c>
      <c r="F56" s="61">
        <f t="shared" si="1"/>
        <v>6.3</v>
      </c>
      <c r="G56" s="70">
        <f t="shared" si="2"/>
        <v>6.5</v>
      </c>
      <c r="H56" s="1" t="s">
        <v>14</v>
      </c>
    </row>
    <row r="57" spans="1:11" s="1" customFormat="1" ht="12.75" customHeight="1" x14ac:dyDescent="0.4">
      <c r="A57" s="59" t="s">
        <v>28</v>
      </c>
      <c r="B57" s="60">
        <f>SUM(F35:F39)</f>
        <v>551</v>
      </c>
      <c r="C57" s="60">
        <f>SUM(G35:G39)</f>
        <v>618</v>
      </c>
      <c r="D57" s="60">
        <f>SUM(H35:H39)</f>
        <v>1169</v>
      </c>
      <c r="E57" s="61">
        <f t="shared" si="0"/>
        <v>8.3000000000000007</v>
      </c>
      <c r="F57" s="65">
        <f t="shared" si="1"/>
        <v>8.1999999999999993</v>
      </c>
      <c r="G57" s="62">
        <f t="shared" si="2"/>
        <v>8.3000000000000007</v>
      </c>
      <c r="H57" s="71"/>
    </row>
    <row r="58" spans="1:11" s="1" customFormat="1" ht="12.75" customHeight="1" x14ac:dyDescent="0.4">
      <c r="A58" s="59" t="s">
        <v>29</v>
      </c>
      <c r="B58" s="60">
        <f>SUM(J5:J9)</f>
        <v>721</v>
      </c>
      <c r="C58" s="60">
        <f>SUM(K5:K9)</f>
        <v>836</v>
      </c>
      <c r="D58" s="60">
        <f>SUM(L5:L9)</f>
        <v>1557</v>
      </c>
      <c r="E58" s="61">
        <f t="shared" si="0"/>
        <v>10.9</v>
      </c>
      <c r="F58" s="61">
        <f t="shared" si="1"/>
        <v>11.1</v>
      </c>
      <c r="G58" s="62">
        <f t="shared" si="2"/>
        <v>11</v>
      </c>
      <c r="H58" s="71"/>
    </row>
    <row r="59" spans="1:11" s="1" customFormat="1" ht="12.75" customHeight="1" x14ac:dyDescent="0.4">
      <c r="A59" s="59" t="s">
        <v>30</v>
      </c>
      <c r="B59" s="60">
        <f>SUM(J10:J14)</f>
        <v>425</v>
      </c>
      <c r="C59" s="60">
        <f>SUM(K10:K14)</f>
        <v>609</v>
      </c>
      <c r="D59" s="60">
        <f>SUM(L10:L14)</f>
        <v>1034</v>
      </c>
      <c r="E59" s="61">
        <f t="shared" si="0"/>
        <v>6.4</v>
      </c>
      <c r="F59" s="61">
        <f t="shared" si="1"/>
        <v>8.1</v>
      </c>
      <c r="G59" s="62">
        <f t="shared" si="2"/>
        <v>7.3</v>
      </c>
      <c r="H59" s="71"/>
    </row>
    <row r="60" spans="1:11" s="1" customFormat="1" ht="12.75" customHeight="1" x14ac:dyDescent="0.4">
      <c r="A60" s="59" t="s">
        <v>31</v>
      </c>
      <c r="B60" s="60">
        <f>SUM(J15:J19)</f>
        <v>343</v>
      </c>
      <c r="C60" s="60">
        <f>SUM(K15:K19)</f>
        <v>563</v>
      </c>
      <c r="D60" s="60">
        <f>SUM(L15:L19)</f>
        <v>906</v>
      </c>
      <c r="E60" s="61">
        <f t="shared" si="0"/>
        <v>5.2</v>
      </c>
      <c r="F60" s="61">
        <f t="shared" si="1"/>
        <v>7.5</v>
      </c>
      <c r="G60" s="62">
        <f t="shared" si="2"/>
        <v>6.4</v>
      </c>
      <c r="H60" s="71"/>
    </row>
    <row r="61" spans="1:11" s="1" customFormat="1" ht="12.75" customHeight="1" x14ac:dyDescent="0.4">
      <c r="A61" s="59" t="s">
        <v>32</v>
      </c>
      <c r="B61" s="60">
        <f>SUM(J20:J24)</f>
        <v>202</v>
      </c>
      <c r="C61" s="60">
        <f>SUM(K20:K24)</f>
        <v>335</v>
      </c>
      <c r="D61" s="60">
        <f>SUM(L20:L24)</f>
        <v>537</v>
      </c>
      <c r="E61" s="61">
        <f t="shared" si="0"/>
        <v>3.1</v>
      </c>
      <c r="F61" s="61">
        <f t="shared" si="1"/>
        <v>4.4000000000000004</v>
      </c>
      <c r="G61" s="62">
        <f t="shared" si="2"/>
        <v>3.8</v>
      </c>
      <c r="H61" s="71"/>
    </row>
    <row r="62" spans="1:11" s="1" customFormat="1" ht="12.75" customHeight="1" x14ac:dyDescent="0.4">
      <c r="A62" s="59" t="s">
        <v>33</v>
      </c>
      <c r="B62" s="60">
        <f>SUM(J25:J29)</f>
        <v>76</v>
      </c>
      <c r="C62" s="60">
        <f>SUM(K25:K29)</f>
        <v>233</v>
      </c>
      <c r="D62" s="60">
        <f>SUM(L25:L29)</f>
        <v>309</v>
      </c>
      <c r="E62" s="61">
        <f t="shared" si="0"/>
        <v>1.1000000000000001</v>
      </c>
      <c r="F62" s="61">
        <f t="shared" si="1"/>
        <v>3.1</v>
      </c>
      <c r="G62" s="62">
        <f t="shared" si="2"/>
        <v>2.2000000000000002</v>
      </c>
    </row>
    <row r="63" spans="1:11" s="1" customFormat="1" ht="12.75" customHeight="1" x14ac:dyDescent="0.4">
      <c r="A63" s="59" t="s">
        <v>34</v>
      </c>
      <c r="B63" s="60">
        <f>SUM(J30:J34)</f>
        <v>16</v>
      </c>
      <c r="C63" s="60">
        <f>SUM(K30:K34)</f>
        <v>76</v>
      </c>
      <c r="D63" s="60">
        <f>SUM(L30:L34)</f>
        <v>92</v>
      </c>
      <c r="E63" s="61">
        <f t="shared" si="0"/>
        <v>0.2</v>
      </c>
      <c r="F63" s="61">
        <f t="shared" si="1"/>
        <v>1</v>
      </c>
      <c r="G63" s="62">
        <f t="shared" si="2"/>
        <v>0.6</v>
      </c>
    </row>
    <row r="64" spans="1:11" s="1" customFormat="1" ht="12.75" customHeight="1" x14ac:dyDescent="0.4">
      <c r="A64" s="96" t="s">
        <v>35</v>
      </c>
      <c r="B64" s="73">
        <f>SUM(J35:J36)</f>
        <v>1</v>
      </c>
      <c r="C64" s="73">
        <f>SUM(K35:K36)</f>
        <v>11</v>
      </c>
      <c r="D64" s="73">
        <f>SUM(L35:L36)</f>
        <v>12</v>
      </c>
      <c r="E64" s="74">
        <f t="shared" si="0"/>
        <v>0</v>
      </c>
      <c r="F64" s="74">
        <f t="shared" si="1"/>
        <v>0.1</v>
      </c>
      <c r="G64" s="75">
        <f t="shared" si="2"/>
        <v>0.1</v>
      </c>
      <c r="I64" s="76"/>
      <c r="J64" s="76"/>
      <c r="K64" s="76"/>
    </row>
    <row r="65" spans="1:12" s="1" customFormat="1" ht="12.75" customHeight="1" x14ac:dyDescent="0.4">
      <c r="A65" s="77" t="s">
        <v>36</v>
      </c>
      <c r="B65" s="38">
        <f>SUM(B44:B46)</f>
        <v>571</v>
      </c>
      <c r="C65" s="38">
        <f>SUM(C44:C46)</f>
        <v>591</v>
      </c>
      <c r="D65" s="38">
        <f>SUM(D44:D46)</f>
        <v>1162</v>
      </c>
      <c r="E65" s="57">
        <f t="shared" si="0"/>
        <v>8.6</v>
      </c>
      <c r="F65" s="57">
        <f t="shared" si="1"/>
        <v>7.8</v>
      </c>
      <c r="G65" s="58">
        <f t="shared" si="2"/>
        <v>8.1999999999999993</v>
      </c>
      <c r="I65" s="5"/>
      <c r="J65" s="5"/>
      <c r="K65" s="5"/>
    </row>
    <row r="66" spans="1:12" s="1" customFormat="1" ht="12.75" customHeight="1" x14ac:dyDescent="0.4">
      <c r="A66" s="77" t="s">
        <v>37</v>
      </c>
      <c r="B66" s="38">
        <f>SUM(B47:B56)</f>
        <v>3709</v>
      </c>
      <c r="C66" s="38">
        <f>SUM(C47:C56)</f>
        <v>3673</v>
      </c>
      <c r="D66" s="38">
        <f>SUM(D47:D56)</f>
        <v>7382</v>
      </c>
      <c r="E66" s="61">
        <f t="shared" si="0"/>
        <v>56.1</v>
      </c>
      <c r="F66" s="61">
        <f t="shared" si="1"/>
        <v>48.7</v>
      </c>
      <c r="G66" s="62">
        <f t="shared" si="2"/>
        <v>52.1</v>
      </c>
      <c r="I66" s="5"/>
      <c r="J66" s="78"/>
      <c r="K66" s="5"/>
    </row>
    <row r="67" spans="1:12" s="1" customFormat="1" ht="12.75" customHeight="1" thickBot="1" x14ac:dyDescent="0.45">
      <c r="A67" s="79" t="s">
        <v>38</v>
      </c>
      <c r="B67" s="80">
        <f>SUM(B57:B64)</f>
        <v>2335</v>
      </c>
      <c r="C67" s="80">
        <f>SUM(C57:C64)</f>
        <v>3281</v>
      </c>
      <c r="D67" s="80">
        <f>SUM(D57:D64)</f>
        <v>5616</v>
      </c>
      <c r="E67" s="81">
        <f>ROUND(B67/$J$38*100,1)</f>
        <v>35.299999999999997</v>
      </c>
      <c r="F67" s="81">
        <f>ROUND(C67/K38*100,1)</f>
        <v>43.5</v>
      </c>
      <c r="G67" s="82">
        <f>ROUND(D67/L38*100,1)</f>
        <v>39.700000000000003</v>
      </c>
      <c r="H67" s="83"/>
      <c r="I67" s="5"/>
      <c r="J67" s="78"/>
      <c r="K67" s="5"/>
    </row>
    <row r="68" spans="1:12" s="1" customFormat="1" ht="30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５月１日</vt:lpstr>
      <vt:lpstr>６月１日</vt:lpstr>
      <vt:lpstr>７月１日</vt:lpstr>
      <vt:lpstr>８月１日</vt:lpstr>
      <vt:lpstr>９月１日</vt:lpstr>
      <vt:lpstr>１０月１日</vt:lpstr>
      <vt:lpstr>１１月１日</vt:lpstr>
      <vt:lpstr>１２月１日</vt:lpstr>
      <vt:lpstr>１月１日</vt:lpstr>
      <vt:lpstr>２月１日</vt:lpstr>
      <vt:lpstr>3月１日</vt:lpstr>
      <vt:lpstr>4月１日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高橋 大輔</cp:lastModifiedBy>
  <cp:lastPrinted>2023-04-06T06:01:35Z</cp:lastPrinted>
  <dcterms:created xsi:type="dcterms:W3CDTF">2019-06-10T00:49:24Z</dcterms:created>
  <dcterms:modified xsi:type="dcterms:W3CDTF">2023-05-10T04:19:27Z</dcterms:modified>
</cp:coreProperties>
</file>