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24226"/>
  <xr:revisionPtr revIDLastSave="0" documentId="13_ncr:1_{108554E9-3038-42DC-BCCF-B26BA4C79B9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8年3月 " sheetId="36" r:id="rId1"/>
    <sheet name="R8年２月" sheetId="35" r:id="rId2"/>
    <sheet name="R8年１月" sheetId="34" r:id="rId3"/>
    <sheet name="R7年12月 " sheetId="33" r:id="rId4"/>
    <sheet name="R7年11月 " sheetId="32" r:id="rId5"/>
    <sheet name="R7年10月" sheetId="31" r:id="rId6"/>
    <sheet name="R7年9月 " sheetId="30" r:id="rId7"/>
    <sheet name="R7年8月" sheetId="29" r:id="rId8"/>
    <sheet name="R7年7月" sheetId="28" r:id="rId9"/>
    <sheet name="R7年6月" sheetId="27" r:id="rId10"/>
    <sheet name="R7年5月" sheetId="26" r:id="rId11"/>
    <sheet name="R7年４月" sheetId="25" r:id="rId12"/>
    <sheet name="R7年３月" sheetId="24" r:id="rId13"/>
  </sheets>
  <definedNames>
    <definedName name="_xlnm.Print_Area" localSheetId="5">'R7年10月'!$A$1:$I$54</definedName>
    <definedName name="_xlnm.Print_Area" localSheetId="4">'R7年11月 '!$A$1:$I$54</definedName>
    <definedName name="_xlnm.Print_Area" localSheetId="3">'R7年12月 '!$A$1:$I$54</definedName>
    <definedName name="_xlnm.Print_Area" localSheetId="11">'R7年４月'!$A$1:$I$54</definedName>
    <definedName name="_xlnm.Print_Area" localSheetId="10">'R7年5月'!$A$1:$I$54</definedName>
    <definedName name="_xlnm.Print_Area" localSheetId="9">'R7年6月'!$A$1:$I$54</definedName>
    <definedName name="_xlnm.Print_Area" localSheetId="8">'R7年7月'!$A$1:$I$54</definedName>
    <definedName name="_xlnm.Print_Area" localSheetId="7">'R7年8月'!$A$1:$I$54</definedName>
    <definedName name="_xlnm.Print_Area" localSheetId="6">'R7年9月 '!$A$1:$I$54</definedName>
    <definedName name="_xlnm.Print_Area" localSheetId="2">'R8年１月'!$A$1:$I$54</definedName>
    <definedName name="_xlnm.Print_Area" localSheetId="1">'R8年２月'!$A$1:$I$54</definedName>
    <definedName name="_xlnm.Print_Area" localSheetId="0">'R8年3月 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36" l="1"/>
  <c r="B53" i="36"/>
  <c r="I14" i="36"/>
  <c r="I17" i="36"/>
  <c r="I19" i="36"/>
  <c r="I24" i="36"/>
  <c r="I25" i="36"/>
  <c r="I27" i="36"/>
  <c r="I28" i="36"/>
  <c r="I29" i="36"/>
  <c r="I30" i="36"/>
  <c r="I31" i="36"/>
  <c r="I34" i="36"/>
  <c r="I35" i="36"/>
  <c r="I36" i="36"/>
  <c r="I38" i="36"/>
  <c r="I39" i="36"/>
  <c r="I40" i="36"/>
  <c r="I41" i="36"/>
  <c r="I42" i="36"/>
  <c r="I43" i="36"/>
  <c r="I44" i="36"/>
  <c r="I46" i="36"/>
  <c r="I47" i="36"/>
  <c r="I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1" i="36"/>
  <c r="C32" i="36"/>
  <c r="C33" i="36"/>
  <c r="C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5" i="36"/>
  <c r="P53" i="36"/>
  <c r="N53" i="36"/>
  <c r="L53" i="36"/>
  <c r="D53" i="36"/>
  <c r="P52" i="36"/>
  <c r="N52" i="36"/>
  <c r="L52" i="36"/>
  <c r="D52" i="36"/>
  <c r="F48" i="36"/>
  <c r="D48" i="36"/>
  <c r="B48" i="36"/>
  <c r="H47" i="36"/>
  <c r="H46" i="36"/>
  <c r="H45" i="36"/>
  <c r="I45" i="36" s="1"/>
  <c r="H44" i="36"/>
  <c r="H43" i="36"/>
  <c r="H42" i="36"/>
  <c r="H41" i="36"/>
  <c r="H40" i="36"/>
  <c r="H39" i="36"/>
  <c r="H38" i="36"/>
  <c r="H37" i="36"/>
  <c r="I37" i="36" s="1"/>
  <c r="H36" i="36"/>
  <c r="H35" i="36"/>
  <c r="H34" i="36"/>
  <c r="H33" i="36"/>
  <c r="I33" i="36" s="1"/>
  <c r="H32" i="36"/>
  <c r="H31" i="36"/>
  <c r="H30" i="36"/>
  <c r="H29" i="36"/>
  <c r="H28" i="36"/>
  <c r="H27" i="36"/>
  <c r="H26" i="36"/>
  <c r="I26" i="36" s="1"/>
  <c r="H25" i="36"/>
  <c r="H24" i="36"/>
  <c r="H23" i="36"/>
  <c r="I23" i="36" s="1"/>
  <c r="H22" i="36"/>
  <c r="I22" i="36" s="1"/>
  <c r="H21" i="36"/>
  <c r="I21" i="36" s="1"/>
  <c r="H20" i="36"/>
  <c r="I20" i="36" s="1"/>
  <c r="H19" i="36"/>
  <c r="H18" i="36"/>
  <c r="I18" i="36" s="1"/>
  <c r="H17" i="36"/>
  <c r="H16" i="36"/>
  <c r="I16" i="36" s="1"/>
  <c r="H15" i="36"/>
  <c r="I15" i="36" s="1"/>
  <c r="H14" i="36"/>
  <c r="H13" i="36"/>
  <c r="I13" i="36" s="1"/>
  <c r="H12" i="36"/>
  <c r="I12" i="36" s="1"/>
  <c r="H11" i="36"/>
  <c r="I11" i="36" s="1"/>
  <c r="H10" i="36"/>
  <c r="I10" i="36" s="1"/>
  <c r="H9" i="36"/>
  <c r="I9" i="36" s="1"/>
  <c r="H8" i="36"/>
  <c r="I8" i="36" s="1"/>
  <c r="H7" i="36"/>
  <c r="I7" i="36" s="1"/>
  <c r="H6" i="36"/>
  <c r="I6" i="36" s="1"/>
  <c r="H5" i="36"/>
  <c r="C53" i="35"/>
  <c r="B53" i="35"/>
  <c r="I13" i="35"/>
  <c r="I14" i="35"/>
  <c r="I15" i="35"/>
  <c r="I20" i="35"/>
  <c r="I22" i="35"/>
  <c r="I23" i="35"/>
  <c r="I24" i="35"/>
  <c r="I25" i="35"/>
  <c r="I27" i="35"/>
  <c r="I28" i="35"/>
  <c r="I29" i="35"/>
  <c r="I30" i="35"/>
  <c r="I31" i="35"/>
  <c r="I32" i="35"/>
  <c r="I34" i="35"/>
  <c r="I35" i="35"/>
  <c r="I36" i="35"/>
  <c r="I37" i="35"/>
  <c r="I38" i="35"/>
  <c r="I39" i="35"/>
  <c r="I43" i="35"/>
  <c r="I44" i="35"/>
  <c r="I46" i="35"/>
  <c r="I47" i="35"/>
  <c r="G6" i="35"/>
  <c r="G7" i="35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41" i="35"/>
  <c r="Q53" i="35" s="1"/>
  <c r="G42" i="35"/>
  <c r="G43" i="35"/>
  <c r="G44" i="35"/>
  <c r="G45" i="35"/>
  <c r="G46" i="35"/>
  <c r="G47" i="35"/>
  <c r="G5" i="35"/>
  <c r="E47" i="35"/>
  <c r="E6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5" i="35"/>
  <c r="C6" i="35"/>
  <c r="C7" i="35"/>
  <c r="C8" i="35"/>
  <c r="C9" i="35"/>
  <c r="C10" i="35"/>
  <c r="C11" i="35"/>
  <c r="C12" i="35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5" i="35"/>
  <c r="P53" i="35"/>
  <c r="N53" i="35"/>
  <c r="L53" i="35"/>
  <c r="D53" i="35"/>
  <c r="P52" i="35"/>
  <c r="N52" i="35"/>
  <c r="L52" i="35"/>
  <c r="D52" i="35"/>
  <c r="F48" i="35"/>
  <c r="D48" i="35"/>
  <c r="B48" i="35"/>
  <c r="H47" i="35"/>
  <c r="H46" i="35"/>
  <c r="H45" i="35"/>
  <c r="I45" i="35" s="1"/>
  <c r="H44" i="35"/>
  <c r="H43" i="35"/>
  <c r="H42" i="35"/>
  <c r="I42" i="35" s="1"/>
  <c r="H41" i="35"/>
  <c r="I41" i="35" s="1"/>
  <c r="H40" i="35"/>
  <c r="I40" i="35" s="1"/>
  <c r="H39" i="35"/>
  <c r="H38" i="35"/>
  <c r="H37" i="35"/>
  <c r="H36" i="35"/>
  <c r="H35" i="35"/>
  <c r="H34" i="35"/>
  <c r="H33" i="35"/>
  <c r="I33" i="35" s="1"/>
  <c r="H32" i="35"/>
  <c r="H31" i="35"/>
  <c r="H30" i="35"/>
  <c r="H29" i="35"/>
  <c r="H28" i="35"/>
  <c r="H27" i="35"/>
  <c r="H26" i="35"/>
  <c r="I26" i="35" s="1"/>
  <c r="H25" i="35"/>
  <c r="H24" i="35"/>
  <c r="H23" i="35"/>
  <c r="H22" i="35"/>
  <c r="H21" i="35"/>
  <c r="I21" i="35" s="1"/>
  <c r="H20" i="35"/>
  <c r="H19" i="35"/>
  <c r="I19" i="35" s="1"/>
  <c r="H18" i="35"/>
  <c r="I18" i="35" s="1"/>
  <c r="H17" i="35"/>
  <c r="I17" i="35" s="1"/>
  <c r="H16" i="35"/>
  <c r="I16" i="35" s="1"/>
  <c r="H15" i="35"/>
  <c r="H14" i="35"/>
  <c r="H13" i="35"/>
  <c r="H12" i="35"/>
  <c r="I12" i="35" s="1"/>
  <c r="H11" i="35"/>
  <c r="I11" i="35" s="1"/>
  <c r="H10" i="35"/>
  <c r="I10" i="35" s="1"/>
  <c r="H9" i="35"/>
  <c r="I9" i="35" s="1"/>
  <c r="H8" i="35"/>
  <c r="I8" i="35" s="1"/>
  <c r="H7" i="35"/>
  <c r="I7" i="35" s="1"/>
  <c r="H6" i="35"/>
  <c r="I6" i="35" s="1"/>
  <c r="H5" i="35"/>
  <c r="I5" i="35" s="1"/>
  <c r="C53" i="34"/>
  <c r="D53" i="34" s="1"/>
  <c r="B53" i="34"/>
  <c r="I13" i="34"/>
  <c r="I16" i="34"/>
  <c r="I17" i="34"/>
  <c r="I19" i="34"/>
  <c r="I21" i="34"/>
  <c r="I22" i="34"/>
  <c r="I23" i="34"/>
  <c r="I24" i="34"/>
  <c r="I25" i="34"/>
  <c r="I28" i="34"/>
  <c r="I29" i="34"/>
  <c r="I30" i="34"/>
  <c r="I31" i="34"/>
  <c r="I32" i="34"/>
  <c r="I34" i="34"/>
  <c r="I35" i="34"/>
  <c r="I36" i="34"/>
  <c r="I38" i="34"/>
  <c r="I39" i="34"/>
  <c r="I42" i="34"/>
  <c r="I43" i="34"/>
  <c r="I44" i="34"/>
  <c r="I45" i="34"/>
  <c r="I47" i="34"/>
  <c r="G6" i="34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5" i="34"/>
  <c r="E6" i="34"/>
  <c r="E7" i="34"/>
  <c r="E8" i="3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37" i="34"/>
  <c r="E38" i="34"/>
  <c r="E39" i="34"/>
  <c r="E40" i="34"/>
  <c r="E41" i="34"/>
  <c r="E42" i="34"/>
  <c r="E43" i="34"/>
  <c r="E44" i="34"/>
  <c r="E45" i="34"/>
  <c r="E46" i="34"/>
  <c r="E47" i="34"/>
  <c r="E5" i="34"/>
  <c r="C6" i="34"/>
  <c r="C7" i="34"/>
  <c r="C8" i="34"/>
  <c r="C9" i="34"/>
  <c r="C10" i="34"/>
  <c r="C11" i="34"/>
  <c r="C12" i="34"/>
  <c r="C13" i="34"/>
  <c r="C14" i="34"/>
  <c r="C15" i="34"/>
  <c r="C16" i="34"/>
  <c r="C17" i="34"/>
  <c r="C18" i="34"/>
  <c r="C19" i="34"/>
  <c r="C20" i="34"/>
  <c r="C21" i="34"/>
  <c r="C22" i="34"/>
  <c r="C23" i="34"/>
  <c r="C24" i="34"/>
  <c r="C25" i="34"/>
  <c r="C26" i="34"/>
  <c r="C27" i="34"/>
  <c r="C28" i="34"/>
  <c r="C29" i="34"/>
  <c r="C30" i="34"/>
  <c r="C31" i="34"/>
  <c r="C32" i="34"/>
  <c r="C33" i="34"/>
  <c r="C34" i="34"/>
  <c r="C35" i="34"/>
  <c r="C36" i="34"/>
  <c r="C37" i="34"/>
  <c r="C38" i="34"/>
  <c r="C39" i="34"/>
  <c r="C40" i="34"/>
  <c r="C41" i="34"/>
  <c r="C42" i="34"/>
  <c r="C43" i="34"/>
  <c r="C44" i="34"/>
  <c r="C45" i="34"/>
  <c r="C46" i="34"/>
  <c r="C47" i="34"/>
  <c r="C5" i="34"/>
  <c r="P53" i="34"/>
  <c r="N53" i="34"/>
  <c r="L53" i="34"/>
  <c r="P52" i="34"/>
  <c r="N52" i="34"/>
  <c r="L52" i="34"/>
  <c r="D52" i="34"/>
  <c r="F48" i="34"/>
  <c r="D48" i="34"/>
  <c r="B48" i="34"/>
  <c r="H47" i="34"/>
  <c r="H46" i="34"/>
  <c r="I46" i="34" s="1"/>
  <c r="H45" i="34"/>
  <c r="H44" i="34"/>
  <c r="H43" i="34"/>
  <c r="H42" i="34"/>
  <c r="H41" i="34"/>
  <c r="I41" i="34" s="1"/>
  <c r="H40" i="34"/>
  <c r="I40" i="34" s="1"/>
  <c r="H39" i="34"/>
  <c r="H38" i="34"/>
  <c r="H37" i="34"/>
  <c r="I37" i="34" s="1"/>
  <c r="H36" i="34"/>
  <c r="H35" i="34"/>
  <c r="H34" i="34"/>
  <c r="H33" i="34"/>
  <c r="I33" i="34" s="1"/>
  <c r="H32" i="34"/>
  <c r="H31" i="34"/>
  <c r="H30" i="34"/>
  <c r="H29" i="34"/>
  <c r="H28" i="34"/>
  <c r="H27" i="34"/>
  <c r="I27" i="34" s="1"/>
  <c r="H26" i="34"/>
  <c r="I26" i="34" s="1"/>
  <c r="H25" i="34"/>
  <c r="H24" i="34"/>
  <c r="H23" i="34"/>
  <c r="H22" i="34"/>
  <c r="H21" i="34"/>
  <c r="H20" i="34"/>
  <c r="I20" i="34" s="1"/>
  <c r="H19" i="34"/>
  <c r="H18" i="34"/>
  <c r="I18" i="34" s="1"/>
  <c r="H17" i="34"/>
  <c r="H16" i="34"/>
  <c r="H15" i="34"/>
  <c r="I15" i="34" s="1"/>
  <c r="H14" i="34"/>
  <c r="I14" i="34" s="1"/>
  <c r="H13" i="34"/>
  <c r="H12" i="34"/>
  <c r="I12" i="34" s="1"/>
  <c r="H11" i="34"/>
  <c r="I11" i="34" s="1"/>
  <c r="H10" i="34"/>
  <c r="I10" i="34" s="1"/>
  <c r="H9" i="34"/>
  <c r="I9" i="34" s="1"/>
  <c r="H8" i="34"/>
  <c r="I8" i="34" s="1"/>
  <c r="H7" i="34"/>
  <c r="I7" i="34" s="1"/>
  <c r="H6" i="34"/>
  <c r="I6" i="34" s="1"/>
  <c r="H5" i="34"/>
  <c r="I5" i="34" s="1"/>
  <c r="I13" i="33"/>
  <c r="I16" i="33"/>
  <c r="I19" i="33"/>
  <c r="I29" i="33"/>
  <c r="I30" i="33"/>
  <c r="I31" i="33"/>
  <c r="I32" i="33"/>
  <c r="I33" i="33"/>
  <c r="I36" i="33"/>
  <c r="I40" i="33"/>
  <c r="I43" i="33"/>
  <c r="I44" i="33"/>
  <c r="I46" i="33"/>
  <c r="I47" i="33"/>
  <c r="G6" i="33"/>
  <c r="G7" i="33"/>
  <c r="G8" i="33"/>
  <c r="G9" i="33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38" i="33"/>
  <c r="G39" i="33"/>
  <c r="G40" i="33"/>
  <c r="G41" i="33"/>
  <c r="G42" i="33"/>
  <c r="G43" i="33"/>
  <c r="G44" i="33"/>
  <c r="G45" i="33"/>
  <c r="G46" i="33"/>
  <c r="G47" i="33"/>
  <c r="E6" i="33"/>
  <c r="E7" i="33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G5" i="33"/>
  <c r="E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5" i="33"/>
  <c r="Q53" i="36" l="1"/>
  <c r="G48" i="36"/>
  <c r="Q52" i="36"/>
  <c r="R53" i="36"/>
  <c r="O53" i="36"/>
  <c r="I32" i="36"/>
  <c r="H48" i="36"/>
  <c r="O52" i="36"/>
  <c r="E48" i="36"/>
  <c r="M53" i="36"/>
  <c r="C48" i="36"/>
  <c r="M52" i="36"/>
  <c r="S53" i="36"/>
  <c r="R52" i="36"/>
  <c r="Q52" i="35"/>
  <c r="O53" i="35"/>
  <c r="R53" i="35"/>
  <c r="H48" i="35"/>
  <c r="E48" i="35"/>
  <c r="M53" i="35"/>
  <c r="C48" i="35"/>
  <c r="O52" i="35"/>
  <c r="S53" i="35"/>
  <c r="G48" i="35"/>
  <c r="M52" i="35"/>
  <c r="R52" i="35"/>
  <c r="R53" i="34"/>
  <c r="Q53" i="34"/>
  <c r="G48" i="34"/>
  <c r="Q52" i="34"/>
  <c r="O53" i="34"/>
  <c r="E48" i="34"/>
  <c r="O52" i="34"/>
  <c r="M53" i="34"/>
  <c r="C48" i="34"/>
  <c r="M52" i="34"/>
  <c r="S52" i="34"/>
  <c r="H48" i="34"/>
  <c r="R52" i="34"/>
  <c r="S53" i="34"/>
  <c r="C53" i="33"/>
  <c r="B53" i="33"/>
  <c r="Q53" i="33"/>
  <c r="O52" i="33"/>
  <c r="O53" i="33"/>
  <c r="M52" i="33"/>
  <c r="C48" i="33"/>
  <c r="M53" i="33"/>
  <c r="P53" i="33"/>
  <c r="N53" i="33"/>
  <c r="L53" i="33"/>
  <c r="P52" i="33"/>
  <c r="N52" i="33"/>
  <c r="L52" i="33"/>
  <c r="D52" i="33"/>
  <c r="D53" i="33" s="1"/>
  <c r="F48" i="33"/>
  <c r="D48" i="33"/>
  <c r="B48" i="33"/>
  <c r="H47" i="33"/>
  <c r="H46" i="33"/>
  <c r="H45" i="33"/>
  <c r="I45" i="33" s="1"/>
  <c r="H44" i="33"/>
  <c r="H43" i="33"/>
  <c r="H42" i="33"/>
  <c r="I42" i="33" s="1"/>
  <c r="H41" i="33"/>
  <c r="I41" i="33" s="1"/>
  <c r="H40" i="33"/>
  <c r="H39" i="33"/>
  <c r="I39" i="33" s="1"/>
  <c r="H38" i="33"/>
  <c r="I38" i="33" s="1"/>
  <c r="H37" i="33"/>
  <c r="I37" i="33" s="1"/>
  <c r="H36" i="33"/>
  <c r="H35" i="33"/>
  <c r="I35" i="33" s="1"/>
  <c r="H34" i="33"/>
  <c r="I34" i="33" s="1"/>
  <c r="H33" i="33"/>
  <c r="H32" i="33"/>
  <c r="H31" i="33"/>
  <c r="H30" i="33"/>
  <c r="H29" i="33"/>
  <c r="H28" i="33"/>
  <c r="I28" i="33" s="1"/>
  <c r="H27" i="33"/>
  <c r="I27" i="33" s="1"/>
  <c r="H26" i="33"/>
  <c r="I26" i="33" s="1"/>
  <c r="H25" i="33"/>
  <c r="I25" i="33" s="1"/>
  <c r="H24" i="33"/>
  <c r="I24" i="33" s="1"/>
  <c r="H23" i="33"/>
  <c r="I23" i="33" s="1"/>
  <c r="H22" i="33"/>
  <c r="I22" i="33" s="1"/>
  <c r="H21" i="33"/>
  <c r="I21" i="33" s="1"/>
  <c r="H20" i="33"/>
  <c r="I20" i="33" s="1"/>
  <c r="H19" i="33"/>
  <c r="H18" i="33"/>
  <c r="I18" i="33" s="1"/>
  <c r="H17" i="33"/>
  <c r="I17" i="33" s="1"/>
  <c r="H16" i="33"/>
  <c r="H15" i="33"/>
  <c r="I15" i="33" s="1"/>
  <c r="H14" i="33"/>
  <c r="I14" i="33" s="1"/>
  <c r="H13" i="33"/>
  <c r="H12" i="33"/>
  <c r="I12" i="33" s="1"/>
  <c r="H11" i="33"/>
  <c r="I11" i="33" s="1"/>
  <c r="H10" i="33"/>
  <c r="I10" i="33" s="1"/>
  <c r="H9" i="33"/>
  <c r="I9" i="33" s="1"/>
  <c r="H8" i="33"/>
  <c r="I8" i="33" s="1"/>
  <c r="H7" i="33"/>
  <c r="I7" i="33" s="1"/>
  <c r="H6" i="33"/>
  <c r="I6" i="33" s="1"/>
  <c r="H5" i="33"/>
  <c r="I5" i="33" s="1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46" i="32"/>
  <c r="C47" i="32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I6" i="32"/>
  <c r="I7" i="32"/>
  <c r="I8" i="32"/>
  <c r="I9" i="32"/>
  <c r="I13" i="32"/>
  <c r="I14" i="32"/>
  <c r="I16" i="32"/>
  <c r="I19" i="32"/>
  <c r="I20" i="32"/>
  <c r="I22" i="32"/>
  <c r="I23" i="32"/>
  <c r="I24" i="32"/>
  <c r="I25" i="32"/>
  <c r="I26" i="32"/>
  <c r="I27" i="32"/>
  <c r="I28" i="32"/>
  <c r="I29" i="32"/>
  <c r="I30" i="32"/>
  <c r="I31" i="32"/>
  <c r="I33" i="32"/>
  <c r="I35" i="32"/>
  <c r="I36" i="32"/>
  <c r="I39" i="32"/>
  <c r="I42" i="32"/>
  <c r="I43" i="32"/>
  <c r="I44" i="32"/>
  <c r="I46" i="32"/>
  <c r="I47" i="32"/>
  <c r="G5" i="32"/>
  <c r="E5" i="32"/>
  <c r="C53" i="32"/>
  <c r="B53" i="32"/>
  <c r="P53" i="32"/>
  <c r="N53" i="32"/>
  <c r="L53" i="32"/>
  <c r="P52" i="32"/>
  <c r="N52" i="32"/>
  <c r="L52" i="32"/>
  <c r="D52" i="32"/>
  <c r="D53" i="32" s="1"/>
  <c r="F48" i="32"/>
  <c r="D48" i="32"/>
  <c r="B48" i="32"/>
  <c r="H47" i="32"/>
  <c r="H46" i="32"/>
  <c r="H45" i="32"/>
  <c r="I45" i="32" s="1"/>
  <c r="H44" i="32"/>
  <c r="H43" i="32"/>
  <c r="H42" i="32"/>
  <c r="H41" i="32"/>
  <c r="I41" i="32" s="1"/>
  <c r="H40" i="32"/>
  <c r="I40" i="32" s="1"/>
  <c r="H39" i="32"/>
  <c r="H38" i="32"/>
  <c r="I38" i="32" s="1"/>
  <c r="H37" i="32"/>
  <c r="I37" i="32" s="1"/>
  <c r="H36" i="32"/>
  <c r="H35" i="32"/>
  <c r="H34" i="32"/>
  <c r="I34" i="32" s="1"/>
  <c r="H33" i="32"/>
  <c r="H32" i="32"/>
  <c r="I32" i="32" s="1"/>
  <c r="H31" i="32"/>
  <c r="H30" i="32"/>
  <c r="H29" i="32"/>
  <c r="H28" i="32"/>
  <c r="H27" i="32"/>
  <c r="H26" i="32"/>
  <c r="H25" i="32"/>
  <c r="H24" i="32"/>
  <c r="H23" i="32"/>
  <c r="H22" i="32"/>
  <c r="H21" i="32"/>
  <c r="I21" i="32" s="1"/>
  <c r="H20" i="32"/>
  <c r="H19" i="32"/>
  <c r="H18" i="32"/>
  <c r="I18" i="32" s="1"/>
  <c r="H17" i="32"/>
  <c r="I17" i="32" s="1"/>
  <c r="H16" i="32"/>
  <c r="H15" i="32"/>
  <c r="I15" i="32" s="1"/>
  <c r="H14" i="32"/>
  <c r="H13" i="32"/>
  <c r="H12" i="32"/>
  <c r="I12" i="32" s="1"/>
  <c r="H11" i="32"/>
  <c r="I11" i="32" s="1"/>
  <c r="H10" i="32"/>
  <c r="I10" i="32" s="1"/>
  <c r="H9" i="32"/>
  <c r="H8" i="32"/>
  <c r="H7" i="32"/>
  <c r="H6" i="32"/>
  <c r="H5" i="32"/>
  <c r="I5" i="32" s="1"/>
  <c r="I6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48" i="31" s="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5" i="31"/>
  <c r="C53" i="31"/>
  <c r="B53" i="31"/>
  <c r="G6" i="31"/>
  <c r="G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42" i="31"/>
  <c r="G43" i="31"/>
  <c r="G44" i="31"/>
  <c r="G45" i="31"/>
  <c r="G46" i="31"/>
  <c r="G47" i="3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G5" i="31"/>
  <c r="E5" i="31"/>
  <c r="C6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5" i="31"/>
  <c r="P53" i="31"/>
  <c r="N53" i="31"/>
  <c r="L53" i="31"/>
  <c r="P52" i="31"/>
  <c r="N52" i="31"/>
  <c r="L52" i="31"/>
  <c r="D52" i="31"/>
  <c r="D53" i="31" s="1"/>
  <c r="F48" i="31"/>
  <c r="D48" i="31"/>
  <c r="B48" i="31"/>
  <c r="H47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R53" i="31" s="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I19" i="30"/>
  <c r="I20" i="30"/>
  <c r="I23" i="30"/>
  <c r="I24" i="30"/>
  <c r="I25" i="30"/>
  <c r="I27" i="30"/>
  <c r="I28" i="30"/>
  <c r="I30" i="30"/>
  <c r="I31" i="30"/>
  <c r="I32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5" i="30"/>
  <c r="G6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Q53" i="30" s="1"/>
  <c r="G47" i="30"/>
  <c r="G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5" i="30"/>
  <c r="C53" i="30"/>
  <c r="B53" i="30"/>
  <c r="P53" i="30"/>
  <c r="N53" i="30"/>
  <c r="L53" i="30"/>
  <c r="P52" i="30"/>
  <c r="N52" i="30"/>
  <c r="L52" i="30"/>
  <c r="D52" i="30"/>
  <c r="D53" i="30" s="1"/>
  <c r="F48" i="30"/>
  <c r="D48" i="30"/>
  <c r="B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I35" i="30" s="1"/>
  <c r="H34" i="30"/>
  <c r="I34" i="30" s="1"/>
  <c r="H33" i="30"/>
  <c r="I33" i="30" s="1"/>
  <c r="H32" i="30"/>
  <c r="R53" i="30" s="1"/>
  <c r="H31" i="30"/>
  <c r="H30" i="30"/>
  <c r="H29" i="30"/>
  <c r="I29" i="30" s="1"/>
  <c r="H28" i="30"/>
  <c r="H27" i="30"/>
  <c r="H26" i="30"/>
  <c r="I26" i="30" s="1"/>
  <c r="H25" i="30"/>
  <c r="H24" i="30"/>
  <c r="H23" i="30"/>
  <c r="H22" i="30"/>
  <c r="I22" i="30" s="1"/>
  <c r="H21" i="30"/>
  <c r="I21" i="30" s="1"/>
  <c r="H20" i="30"/>
  <c r="H19" i="30"/>
  <c r="H18" i="30"/>
  <c r="I18" i="30" s="1"/>
  <c r="H17" i="30"/>
  <c r="I17" i="30" s="1"/>
  <c r="H16" i="30"/>
  <c r="I16" i="30" s="1"/>
  <c r="H15" i="30"/>
  <c r="I15" i="30" s="1"/>
  <c r="H14" i="30"/>
  <c r="I14" i="30" s="1"/>
  <c r="H13" i="30"/>
  <c r="I13" i="30" s="1"/>
  <c r="H12" i="30"/>
  <c r="I12" i="30" s="1"/>
  <c r="H11" i="30"/>
  <c r="I11" i="30" s="1"/>
  <c r="H10" i="30"/>
  <c r="I10" i="30" s="1"/>
  <c r="H9" i="30"/>
  <c r="I9" i="30" s="1"/>
  <c r="H8" i="30"/>
  <c r="I8" i="30" s="1"/>
  <c r="H7" i="30"/>
  <c r="I7" i="30" s="1"/>
  <c r="H6" i="30"/>
  <c r="I6" i="30" s="1"/>
  <c r="H5" i="30"/>
  <c r="D53" i="27"/>
  <c r="C53" i="27"/>
  <c r="B53" i="27"/>
  <c r="D53" i="28"/>
  <c r="C53" i="28"/>
  <c r="B53" i="28"/>
  <c r="D53" i="29"/>
  <c r="C53" i="29"/>
  <c r="B53" i="29"/>
  <c r="I47" i="29"/>
  <c r="I13" i="29"/>
  <c r="I14" i="29"/>
  <c r="I19" i="29"/>
  <c r="I24" i="29"/>
  <c r="I25" i="29"/>
  <c r="I28" i="29"/>
  <c r="I29" i="29"/>
  <c r="I30" i="29"/>
  <c r="I31" i="29"/>
  <c r="I33" i="29"/>
  <c r="I35" i="29"/>
  <c r="I36" i="29"/>
  <c r="I37" i="29"/>
  <c r="I38" i="29"/>
  <c r="I39" i="29"/>
  <c r="I42" i="29"/>
  <c r="I43" i="29"/>
  <c r="I44" i="29"/>
  <c r="I46" i="29"/>
  <c r="G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5" i="29"/>
  <c r="C6" i="29"/>
  <c r="C7" i="29"/>
  <c r="C8" i="29"/>
  <c r="C9" i="29"/>
  <c r="C10" i="29"/>
  <c r="C11" i="29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5" i="29"/>
  <c r="P53" i="29"/>
  <c r="N53" i="29"/>
  <c r="L53" i="29"/>
  <c r="P52" i="29"/>
  <c r="N52" i="29"/>
  <c r="L52" i="29"/>
  <c r="D52" i="29"/>
  <c r="F48" i="29"/>
  <c r="D48" i="29"/>
  <c r="B48" i="29"/>
  <c r="H47" i="29"/>
  <c r="H46" i="29"/>
  <c r="H45" i="29"/>
  <c r="I45" i="29" s="1"/>
  <c r="H44" i="29"/>
  <c r="H43" i="29"/>
  <c r="H42" i="29"/>
  <c r="H41" i="29"/>
  <c r="I41" i="29" s="1"/>
  <c r="H40" i="29"/>
  <c r="I40" i="29" s="1"/>
  <c r="H39" i="29"/>
  <c r="H38" i="29"/>
  <c r="H37" i="29"/>
  <c r="H36" i="29"/>
  <c r="H35" i="29"/>
  <c r="H34" i="29"/>
  <c r="I34" i="29" s="1"/>
  <c r="H33" i="29"/>
  <c r="H32" i="29"/>
  <c r="Q53" i="29"/>
  <c r="H31" i="29"/>
  <c r="H30" i="29"/>
  <c r="H29" i="29"/>
  <c r="H28" i="29"/>
  <c r="H27" i="29"/>
  <c r="I27" i="29" s="1"/>
  <c r="H26" i="29"/>
  <c r="I26" i="29" s="1"/>
  <c r="H25" i="29"/>
  <c r="H24" i="29"/>
  <c r="H23" i="29"/>
  <c r="I23" i="29" s="1"/>
  <c r="H22" i="29"/>
  <c r="I22" i="29" s="1"/>
  <c r="H21" i="29"/>
  <c r="I21" i="29" s="1"/>
  <c r="H20" i="29"/>
  <c r="I20" i="29" s="1"/>
  <c r="H19" i="29"/>
  <c r="H18" i="29"/>
  <c r="I18" i="29" s="1"/>
  <c r="H17" i="29"/>
  <c r="I17" i="29" s="1"/>
  <c r="H16" i="29"/>
  <c r="I16" i="29" s="1"/>
  <c r="H15" i="29"/>
  <c r="I15" i="29" s="1"/>
  <c r="H14" i="29"/>
  <c r="H13" i="29"/>
  <c r="H12" i="29"/>
  <c r="I12" i="29" s="1"/>
  <c r="H11" i="29"/>
  <c r="I11" i="29" s="1"/>
  <c r="H10" i="29"/>
  <c r="I10" i="29" s="1"/>
  <c r="H9" i="29"/>
  <c r="I9" i="29" s="1"/>
  <c r="H8" i="29"/>
  <c r="I8" i="29" s="1"/>
  <c r="H7" i="29"/>
  <c r="I7" i="29" s="1"/>
  <c r="H6" i="29"/>
  <c r="I6" i="29" s="1"/>
  <c r="H5" i="29"/>
  <c r="I5" i="29" s="1"/>
  <c r="I13" i="28"/>
  <c r="I14" i="28"/>
  <c r="I17" i="28"/>
  <c r="I19" i="28"/>
  <c r="I20" i="28"/>
  <c r="I25" i="28"/>
  <c r="I26" i="28"/>
  <c r="I27" i="28"/>
  <c r="I28" i="28"/>
  <c r="I29" i="28"/>
  <c r="I30" i="28"/>
  <c r="I36" i="28"/>
  <c r="I37" i="28"/>
  <c r="I38" i="28"/>
  <c r="I39" i="28"/>
  <c r="I40" i="28"/>
  <c r="I41" i="28"/>
  <c r="I42" i="28"/>
  <c r="I43" i="28"/>
  <c r="I44" i="28"/>
  <c r="I46" i="28"/>
  <c r="I47" i="28"/>
  <c r="I5" i="28"/>
  <c r="G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5" i="28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5" i="28"/>
  <c r="C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5" i="28"/>
  <c r="P53" i="28"/>
  <c r="N53" i="28"/>
  <c r="L53" i="28"/>
  <c r="P52" i="28"/>
  <c r="N52" i="28"/>
  <c r="L52" i="28"/>
  <c r="D52" i="28"/>
  <c r="F48" i="28"/>
  <c r="D48" i="28"/>
  <c r="B48" i="28"/>
  <c r="H47" i="28"/>
  <c r="H46" i="28"/>
  <c r="H45" i="28"/>
  <c r="I45" i="28" s="1"/>
  <c r="H44" i="28"/>
  <c r="H43" i="28"/>
  <c r="H42" i="28"/>
  <c r="H41" i="28"/>
  <c r="H40" i="28"/>
  <c r="H39" i="28"/>
  <c r="H38" i="28"/>
  <c r="H37" i="28"/>
  <c r="H36" i="28"/>
  <c r="H35" i="28"/>
  <c r="I35" i="28" s="1"/>
  <c r="H34" i="28"/>
  <c r="I34" i="28" s="1"/>
  <c r="H33" i="28"/>
  <c r="I33" i="28" s="1"/>
  <c r="H32" i="28"/>
  <c r="H31" i="28"/>
  <c r="I31" i="28" s="1"/>
  <c r="H30" i="28"/>
  <c r="H29" i="28"/>
  <c r="H28" i="28"/>
  <c r="H27" i="28"/>
  <c r="H26" i="28"/>
  <c r="H25" i="28"/>
  <c r="H24" i="28"/>
  <c r="I24" i="28" s="1"/>
  <c r="H23" i="28"/>
  <c r="I23" i="28" s="1"/>
  <c r="H22" i="28"/>
  <c r="I22" i="28" s="1"/>
  <c r="H21" i="28"/>
  <c r="I21" i="28" s="1"/>
  <c r="H20" i="28"/>
  <c r="H19" i="28"/>
  <c r="H18" i="28"/>
  <c r="I18" i="28" s="1"/>
  <c r="H17" i="28"/>
  <c r="H16" i="28"/>
  <c r="I16" i="28" s="1"/>
  <c r="H15" i="28"/>
  <c r="I15" i="28" s="1"/>
  <c r="H14" i="28"/>
  <c r="H13" i="28"/>
  <c r="H12" i="28"/>
  <c r="I12" i="28" s="1"/>
  <c r="H11" i="28"/>
  <c r="I11" i="28" s="1"/>
  <c r="H10" i="28"/>
  <c r="I10" i="28" s="1"/>
  <c r="H9" i="28"/>
  <c r="I9" i="28" s="1"/>
  <c r="H8" i="28"/>
  <c r="I8" i="28" s="1"/>
  <c r="H7" i="28"/>
  <c r="I7" i="28" s="1"/>
  <c r="H6" i="28"/>
  <c r="I6" i="28" s="1"/>
  <c r="H5" i="28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5" i="27"/>
  <c r="G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5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6" i="27"/>
  <c r="E7" i="27"/>
  <c r="E8" i="27"/>
  <c r="E9" i="27"/>
  <c r="E10" i="27"/>
  <c r="E5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5" i="27"/>
  <c r="P53" i="27"/>
  <c r="N53" i="27"/>
  <c r="L53" i="27"/>
  <c r="P52" i="27"/>
  <c r="N52" i="27"/>
  <c r="L52" i="27"/>
  <c r="D52" i="27"/>
  <c r="F48" i="27"/>
  <c r="D48" i="27"/>
  <c r="B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I47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48" i="26" s="1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5" i="26"/>
  <c r="I48" i="25"/>
  <c r="M52" i="26"/>
  <c r="R52" i="26"/>
  <c r="P53" i="26"/>
  <c r="P52" i="26"/>
  <c r="N53" i="26"/>
  <c r="N52" i="26"/>
  <c r="L53" i="26"/>
  <c r="L52" i="26"/>
  <c r="C53" i="26"/>
  <c r="B53" i="26"/>
  <c r="G6" i="26"/>
  <c r="G7" i="26"/>
  <c r="G8" i="26"/>
  <c r="G9" i="26"/>
  <c r="G10" i="26"/>
  <c r="G11" i="26"/>
  <c r="G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6" i="26"/>
  <c r="G47" i="26"/>
  <c r="G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5" i="26"/>
  <c r="E5" i="25"/>
  <c r="C6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5" i="26"/>
  <c r="I48" i="36" l="1"/>
  <c r="S52" i="36"/>
  <c r="S52" i="35"/>
  <c r="I48" i="35"/>
  <c r="I48" i="34"/>
  <c r="R53" i="33"/>
  <c r="H48" i="33"/>
  <c r="G48" i="33"/>
  <c r="E48" i="33"/>
  <c r="Q52" i="33"/>
  <c r="R52" i="33"/>
  <c r="S53" i="33"/>
  <c r="Q53" i="32"/>
  <c r="G48" i="32"/>
  <c r="O53" i="32"/>
  <c r="R53" i="32"/>
  <c r="H48" i="32"/>
  <c r="E48" i="32"/>
  <c r="O52" i="32"/>
  <c r="M53" i="32"/>
  <c r="M52" i="32"/>
  <c r="C48" i="32"/>
  <c r="S52" i="32"/>
  <c r="R52" i="32"/>
  <c r="Q52" i="32"/>
  <c r="S53" i="32"/>
  <c r="Q53" i="31"/>
  <c r="Q52" i="31"/>
  <c r="G48" i="31"/>
  <c r="O53" i="31"/>
  <c r="R52" i="31"/>
  <c r="O52" i="31"/>
  <c r="M53" i="31"/>
  <c r="C48" i="31"/>
  <c r="M52" i="31"/>
  <c r="E48" i="31"/>
  <c r="H48" i="31"/>
  <c r="S53" i="31"/>
  <c r="Q52" i="30"/>
  <c r="O53" i="30"/>
  <c r="E48" i="30"/>
  <c r="O52" i="30"/>
  <c r="R52" i="30"/>
  <c r="M53" i="30"/>
  <c r="C48" i="30"/>
  <c r="M52" i="30"/>
  <c r="G48" i="30"/>
  <c r="H48" i="30"/>
  <c r="S53" i="30"/>
  <c r="Q52" i="29"/>
  <c r="G48" i="29"/>
  <c r="R53" i="29"/>
  <c r="O53" i="29"/>
  <c r="I32" i="29"/>
  <c r="R52" i="29"/>
  <c r="E48" i="29"/>
  <c r="M53" i="29"/>
  <c r="C48" i="29"/>
  <c r="M52" i="29"/>
  <c r="S53" i="29"/>
  <c r="H48" i="29"/>
  <c r="O52" i="29"/>
  <c r="R53" i="28"/>
  <c r="Q53" i="28"/>
  <c r="Q52" i="28"/>
  <c r="O53" i="28"/>
  <c r="I32" i="28"/>
  <c r="S53" i="28" s="1"/>
  <c r="E48" i="28"/>
  <c r="R52" i="28"/>
  <c r="M53" i="28"/>
  <c r="C48" i="28"/>
  <c r="G48" i="28"/>
  <c r="H48" i="28"/>
  <c r="M52" i="28"/>
  <c r="O52" i="28"/>
  <c r="Q53" i="27"/>
  <c r="G48" i="27"/>
  <c r="Q52" i="27"/>
  <c r="O53" i="27"/>
  <c r="R53" i="27"/>
  <c r="R52" i="27"/>
  <c r="E48" i="27"/>
  <c r="M53" i="27"/>
  <c r="C48" i="27"/>
  <c r="M52" i="27"/>
  <c r="H48" i="27"/>
  <c r="O52" i="27"/>
  <c r="S53" i="27"/>
  <c r="Q53" i="26"/>
  <c r="D52" i="26"/>
  <c r="D53" i="26" s="1"/>
  <c r="F48" i="26"/>
  <c r="D48" i="26"/>
  <c r="B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G48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Q52" i="26"/>
  <c r="M53" i="25"/>
  <c r="N53" i="25"/>
  <c r="O53" i="25"/>
  <c r="P53" i="25"/>
  <c r="Q53" i="25"/>
  <c r="R53" i="25"/>
  <c r="S53" i="25"/>
  <c r="L53" i="25"/>
  <c r="M52" i="25"/>
  <c r="N52" i="25"/>
  <c r="O52" i="25"/>
  <c r="P52" i="25"/>
  <c r="Q52" i="25"/>
  <c r="R52" i="25"/>
  <c r="S52" i="25"/>
  <c r="L52" i="25"/>
  <c r="H6" i="25"/>
  <c r="I6" i="25" s="1"/>
  <c r="H7" i="25"/>
  <c r="I7" i="25" s="1"/>
  <c r="H8" i="25"/>
  <c r="I8" i="25" s="1"/>
  <c r="H9" i="25"/>
  <c r="I9" i="25" s="1"/>
  <c r="H10" i="25"/>
  <c r="I10" i="25" s="1"/>
  <c r="H11" i="25"/>
  <c r="I11" i="25" s="1"/>
  <c r="H12" i="25"/>
  <c r="I12" i="25" s="1"/>
  <c r="H13" i="25"/>
  <c r="I13" i="25" s="1"/>
  <c r="H14" i="25"/>
  <c r="I14" i="25" s="1"/>
  <c r="H15" i="25"/>
  <c r="I15" i="25" s="1"/>
  <c r="H16" i="25"/>
  <c r="I16" i="25" s="1"/>
  <c r="H17" i="25"/>
  <c r="I17" i="25" s="1"/>
  <c r="H18" i="25"/>
  <c r="I18" i="25" s="1"/>
  <c r="H19" i="25"/>
  <c r="I19" i="25" s="1"/>
  <c r="H20" i="25"/>
  <c r="I20" i="25" s="1"/>
  <c r="H21" i="25"/>
  <c r="I21" i="25" s="1"/>
  <c r="H22" i="25"/>
  <c r="I22" i="25" s="1"/>
  <c r="H23" i="25"/>
  <c r="I23" i="25" s="1"/>
  <c r="H24" i="25"/>
  <c r="I24" i="25" s="1"/>
  <c r="H25" i="25"/>
  <c r="I25" i="25" s="1"/>
  <c r="H26" i="25"/>
  <c r="I26" i="25" s="1"/>
  <c r="H27" i="25"/>
  <c r="I27" i="25" s="1"/>
  <c r="H28" i="25"/>
  <c r="I28" i="25" s="1"/>
  <c r="H29" i="25"/>
  <c r="I29" i="25" s="1"/>
  <c r="H30" i="25"/>
  <c r="I30" i="25" s="1"/>
  <c r="H31" i="25"/>
  <c r="I31" i="25" s="1"/>
  <c r="H32" i="25"/>
  <c r="I32" i="25" s="1"/>
  <c r="H33" i="25"/>
  <c r="I33" i="25" s="1"/>
  <c r="H34" i="25"/>
  <c r="I34" i="25" s="1"/>
  <c r="H35" i="25"/>
  <c r="I35" i="25" s="1"/>
  <c r="H36" i="25"/>
  <c r="I36" i="25" s="1"/>
  <c r="H37" i="25"/>
  <c r="I37" i="25" s="1"/>
  <c r="H38" i="25"/>
  <c r="I38" i="25" s="1"/>
  <c r="H39" i="25"/>
  <c r="I39" i="25" s="1"/>
  <c r="H40" i="25"/>
  <c r="I40" i="25" s="1"/>
  <c r="H41" i="25"/>
  <c r="I41" i="25" s="1"/>
  <c r="H42" i="25"/>
  <c r="I42" i="25" s="1"/>
  <c r="H43" i="25"/>
  <c r="I43" i="25" s="1"/>
  <c r="H44" i="25"/>
  <c r="I44" i="25" s="1"/>
  <c r="H45" i="25"/>
  <c r="I45" i="25" s="1"/>
  <c r="H46" i="25"/>
  <c r="I46" i="25" s="1"/>
  <c r="H47" i="25"/>
  <c r="I47" i="25" s="1"/>
  <c r="H5" i="25"/>
  <c r="C53" i="25"/>
  <c r="B53" i="25"/>
  <c r="D52" i="25"/>
  <c r="I5" i="25"/>
  <c r="G47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5" i="25"/>
  <c r="E47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C47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5" i="25"/>
  <c r="F48" i="25"/>
  <c r="D48" i="25"/>
  <c r="B48" i="25"/>
  <c r="I52" i="24"/>
  <c r="I48" i="24"/>
  <c r="S52" i="33" l="1"/>
  <c r="I48" i="33"/>
  <c r="I48" i="32"/>
  <c r="S52" i="31"/>
  <c r="S52" i="30"/>
  <c r="I48" i="30"/>
  <c r="S52" i="29"/>
  <c r="I48" i="29"/>
  <c r="S52" i="28"/>
  <c r="I48" i="28"/>
  <c r="I48" i="27"/>
  <c r="S52" i="27"/>
  <c r="O53" i="26"/>
  <c r="R53" i="26"/>
  <c r="S53" i="26"/>
  <c r="E48" i="26"/>
  <c r="H48" i="26"/>
  <c r="M53" i="26"/>
  <c r="C48" i="26"/>
  <c r="S52" i="26"/>
  <c r="O52" i="26"/>
  <c r="H48" i="25"/>
  <c r="D53" i="25"/>
  <c r="E48" i="25"/>
  <c r="C48" i="25"/>
  <c r="G48" i="25"/>
  <c r="J52" i="24" l="1"/>
  <c r="H52" i="24"/>
  <c r="F52" i="24"/>
  <c r="E48" i="24"/>
  <c r="G48" i="24"/>
  <c r="I56" i="24"/>
  <c r="G56" i="24"/>
  <c r="E56" i="24"/>
  <c r="C56" i="24"/>
  <c r="I55" i="24"/>
  <c r="G55" i="24"/>
  <c r="E55" i="24"/>
  <c r="C55" i="24"/>
  <c r="C48" i="24"/>
  <c r="J55" i="24" l="1"/>
  <c r="H55" i="24"/>
  <c r="F56" i="24"/>
  <c r="D56" i="24"/>
  <c r="D55" i="24"/>
  <c r="J56" i="24"/>
  <c r="H56" i="24"/>
  <c r="F55" i="24"/>
</calcChain>
</file>

<file path=xl/sharedStrings.xml><?xml version="1.0" encoding="utf-8"?>
<sst xmlns="http://schemas.openxmlformats.org/spreadsheetml/2006/main" count="848" uniqueCount="76">
  <si>
    <t>　　　　○ 住民基本台帳（町名）人口及び世帯数一覧表</t>
    <rPh sb="6" eb="8">
      <t>ジュウミン</t>
    </rPh>
    <rPh sb="8" eb="10">
      <t>キホン</t>
    </rPh>
    <rPh sb="10" eb="12">
      <t>ダイチョウ</t>
    </rPh>
    <rPh sb="13" eb="15">
      <t>チョウメイ</t>
    </rPh>
    <rPh sb="16" eb="18">
      <t>ジンコウ</t>
    </rPh>
    <rPh sb="18" eb="19">
      <t>オヨ</t>
    </rPh>
    <rPh sb="20" eb="23">
      <t>セタイスウ</t>
    </rPh>
    <rPh sb="23" eb="25">
      <t>イチラン</t>
    </rPh>
    <rPh sb="25" eb="26">
      <t>ヒョウ</t>
    </rPh>
    <phoneticPr fontId="3"/>
  </si>
  <si>
    <t>字（町）名</t>
    <rPh sb="0" eb="1">
      <t>アザ</t>
    </rPh>
    <rPh sb="2" eb="3">
      <t>チョウ</t>
    </rPh>
    <rPh sb="4" eb="5">
      <t>メイ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</si>
  <si>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</si>
  <si>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</si>
  <si>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</si>
  <si>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</si>
  <si>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前月比</t>
    <rPh sb="0" eb="3">
      <t>ゼンゲツヒ</t>
    </rPh>
    <phoneticPr fontId="3"/>
  </si>
  <si>
    <t>女</t>
    <rPh sb="0" eb="1">
      <t>オンナ</t>
    </rPh>
    <phoneticPr fontId="3"/>
  </si>
  <si>
    <t>赤井川</t>
    <rPh sb="0" eb="3">
      <t>アカイガワ</t>
    </rPh>
    <phoneticPr fontId="3"/>
  </si>
  <si>
    <t>駒ヶ岳</t>
    <rPh sb="0" eb="3">
      <t>コマガタケ</t>
    </rPh>
    <phoneticPr fontId="3"/>
  </si>
  <si>
    <t>尾白内町</t>
    <rPh sb="0" eb="3">
      <t>オシロナイ</t>
    </rPh>
    <rPh sb="3" eb="4">
      <t>チョウ</t>
    </rPh>
    <phoneticPr fontId="3"/>
  </si>
  <si>
    <t>東森町</t>
    <rPh sb="0" eb="1">
      <t>ヒガシ</t>
    </rPh>
    <rPh sb="1" eb="2">
      <t>モリ</t>
    </rPh>
    <rPh sb="2" eb="3">
      <t>チョウ</t>
    </rPh>
    <phoneticPr fontId="3"/>
  </si>
  <si>
    <t>港町</t>
    <rPh sb="0" eb="2">
      <t>ミナトチョウ</t>
    </rPh>
    <phoneticPr fontId="3"/>
  </si>
  <si>
    <t>新川町</t>
    <rPh sb="0" eb="3">
      <t>シンカワチョウ</t>
    </rPh>
    <phoneticPr fontId="3"/>
  </si>
  <si>
    <t>森川町</t>
    <rPh sb="0" eb="1">
      <t>モリ</t>
    </rPh>
    <rPh sb="1" eb="2">
      <t>カワ</t>
    </rPh>
    <rPh sb="2" eb="3">
      <t>チョウ</t>
    </rPh>
    <phoneticPr fontId="3"/>
  </si>
  <si>
    <t>常盤町</t>
    <rPh sb="0" eb="2">
      <t>トキワ</t>
    </rPh>
    <rPh sb="2" eb="3">
      <t>チョウ</t>
    </rPh>
    <phoneticPr fontId="3"/>
  </si>
  <si>
    <t>白川</t>
    <rPh sb="0" eb="2">
      <t>シラカワ</t>
    </rPh>
    <phoneticPr fontId="3"/>
  </si>
  <si>
    <t>姫川</t>
    <rPh sb="0" eb="2">
      <t>ヒメカワ</t>
    </rPh>
    <phoneticPr fontId="3"/>
  </si>
  <si>
    <t>清澄町</t>
    <rPh sb="0" eb="2">
      <t>キヨスミ</t>
    </rPh>
    <rPh sb="2" eb="3">
      <t>チョウ</t>
    </rPh>
    <phoneticPr fontId="3"/>
  </si>
  <si>
    <t>御幸町</t>
    <rPh sb="0" eb="1">
      <t>オン</t>
    </rPh>
    <rPh sb="1" eb="2">
      <t>サチ</t>
    </rPh>
    <rPh sb="2" eb="3">
      <t>チョウ</t>
    </rPh>
    <phoneticPr fontId="3"/>
  </si>
  <si>
    <t>本町</t>
    <rPh sb="0" eb="2">
      <t>ホンチョウ</t>
    </rPh>
    <phoneticPr fontId="3"/>
  </si>
  <si>
    <t>上台町</t>
    <rPh sb="0" eb="3">
      <t>カミダイチョウ</t>
    </rPh>
    <phoneticPr fontId="3"/>
  </si>
  <si>
    <t>霞台</t>
    <rPh sb="0" eb="1">
      <t>カスミ</t>
    </rPh>
    <rPh sb="1" eb="2">
      <t>ダイ</t>
    </rPh>
    <phoneticPr fontId="3"/>
  </si>
  <si>
    <t>栗ヶ丘</t>
    <rPh sb="0" eb="1">
      <t>クリ</t>
    </rPh>
    <rPh sb="2" eb="3">
      <t>オカ</t>
    </rPh>
    <phoneticPr fontId="3"/>
  </si>
  <si>
    <t>鳥崎町</t>
    <rPh sb="0" eb="1">
      <t>トリ</t>
    </rPh>
    <rPh sb="1" eb="2">
      <t>サキ</t>
    </rPh>
    <rPh sb="2" eb="3">
      <t>チョウ</t>
    </rPh>
    <phoneticPr fontId="3"/>
  </si>
  <si>
    <t>富士見町</t>
    <rPh sb="0" eb="3">
      <t>フジミ</t>
    </rPh>
    <rPh sb="3" eb="4">
      <t>チョウ</t>
    </rPh>
    <phoneticPr fontId="3"/>
  </si>
  <si>
    <t>鷲ノ木町</t>
    <rPh sb="0" eb="1">
      <t>ワシ</t>
    </rPh>
    <rPh sb="2" eb="3">
      <t>キ</t>
    </rPh>
    <rPh sb="3" eb="4">
      <t>チョウ</t>
    </rPh>
    <phoneticPr fontId="3"/>
  </si>
  <si>
    <t>蛯谷町</t>
    <rPh sb="0" eb="1">
      <t>エビ</t>
    </rPh>
    <rPh sb="1" eb="2">
      <t>タニ</t>
    </rPh>
    <rPh sb="2" eb="3">
      <t>チョウ</t>
    </rPh>
    <phoneticPr fontId="3"/>
  </si>
  <si>
    <t>本茅部町</t>
    <rPh sb="0" eb="1">
      <t>ホン</t>
    </rPh>
    <rPh sb="1" eb="3">
      <t>カヤベ</t>
    </rPh>
    <rPh sb="3" eb="4">
      <t>チョウ</t>
    </rPh>
    <phoneticPr fontId="3"/>
  </si>
  <si>
    <t>石倉町</t>
    <rPh sb="0" eb="2">
      <t>イシクラ</t>
    </rPh>
    <rPh sb="2" eb="3">
      <t>チョウ</t>
    </rPh>
    <phoneticPr fontId="3"/>
  </si>
  <si>
    <t>濁川</t>
    <rPh sb="0" eb="2">
      <t>ニゴリガワ</t>
    </rPh>
    <phoneticPr fontId="3"/>
  </si>
  <si>
    <t>三岱</t>
    <rPh sb="0" eb="1">
      <t>サン</t>
    </rPh>
    <rPh sb="1" eb="2">
      <t>タイ</t>
    </rPh>
    <phoneticPr fontId="3"/>
  </si>
  <si>
    <t>栄町</t>
    <rPh sb="0" eb="2">
      <t>サカエチョウ</t>
    </rPh>
    <phoneticPr fontId="3"/>
  </si>
  <si>
    <t>清滝</t>
    <rPh sb="0" eb="2">
      <t>キヨタキ</t>
    </rPh>
    <phoneticPr fontId="3"/>
  </si>
  <si>
    <t>桂川</t>
    <rPh sb="0" eb="1">
      <t>カツラ</t>
    </rPh>
    <rPh sb="1" eb="2">
      <t>カワ</t>
    </rPh>
    <phoneticPr fontId="3"/>
  </si>
  <si>
    <t>砂原西１丁目</t>
    <rPh sb="0" eb="2">
      <t>サワラ</t>
    </rPh>
    <rPh sb="2" eb="3">
      <t>ニシ</t>
    </rPh>
    <rPh sb="4" eb="6">
      <t>チョウメ</t>
    </rPh>
    <phoneticPr fontId="3"/>
  </si>
  <si>
    <t>砂原西２丁目</t>
    <rPh sb="0" eb="2">
      <t>サワラ</t>
    </rPh>
    <rPh sb="2" eb="3">
      <t>ニシ</t>
    </rPh>
    <rPh sb="4" eb="6">
      <t>チョウメ</t>
    </rPh>
    <phoneticPr fontId="3"/>
  </si>
  <si>
    <t>砂原西３丁目</t>
    <rPh sb="0" eb="2">
      <t>サワラ</t>
    </rPh>
    <rPh sb="2" eb="3">
      <t>ニシ</t>
    </rPh>
    <rPh sb="4" eb="6">
      <t>チョウメ</t>
    </rPh>
    <phoneticPr fontId="3"/>
  </si>
  <si>
    <t>砂原西４丁目</t>
    <rPh sb="0" eb="2">
      <t>サワラ</t>
    </rPh>
    <rPh sb="2" eb="3">
      <t>ニシ</t>
    </rPh>
    <rPh sb="4" eb="6">
      <t>チョウメ</t>
    </rPh>
    <phoneticPr fontId="3"/>
  </si>
  <si>
    <t>砂原西５丁目</t>
    <rPh sb="0" eb="2">
      <t>サワラ</t>
    </rPh>
    <rPh sb="2" eb="3">
      <t>ニシ</t>
    </rPh>
    <rPh sb="4" eb="6">
      <t>チョウメ</t>
    </rPh>
    <phoneticPr fontId="3"/>
  </si>
  <si>
    <t>砂原１丁目</t>
    <rPh sb="0" eb="2">
      <t>サワラ</t>
    </rPh>
    <rPh sb="3" eb="5">
      <t>チョウメ</t>
    </rPh>
    <phoneticPr fontId="3"/>
  </si>
  <si>
    <t>砂原２丁目</t>
    <rPh sb="0" eb="2">
      <t>サワラ</t>
    </rPh>
    <rPh sb="3" eb="5">
      <t>チョウメ</t>
    </rPh>
    <phoneticPr fontId="3"/>
  </si>
  <si>
    <t>砂原３丁目</t>
    <rPh sb="0" eb="2">
      <t>サワラ</t>
    </rPh>
    <rPh sb="3" eb="5">
      <t>チョウメ</t>
    </rPh>
    <phoneticPr fontId="3"/>
  </si>
  <si>
    <t>砂原４丁目</t>
    <rPh sb="0" eb="2">
      <t>サワラ</t>
    </rPh>
    <rPh sb="3" eb="5">
      <t>チョウメ</t>
    </rPh>
    <phoneticPr fontId="3"/>
  </si>
  <si>
    <t>砂原５丁目</t>
    <rPh sb="0" eb="2">
      <t>サワラ</t>
    </rPh>
    <rPh sb="3" eb="5">
      <t>チョウメ</t>
    </rPh>
    <phoneticPr fontId="3"/>
  </si>
  <si>
    <t>砂原６丁目</t>
    <rPh sb="0" eb="2">
      <t>サワラ</t>
    </rPh>
    <rPh sb="3" eb="5">
      <t>チョウメ</t>
    </rPh>
    <phoneticPr fontId="3"/>
  </si>
  <si>
    <t>砂原東１丁目</t>
    <rPh sb="0" eb="2">
      <t>サワラ</t>
    </rPh>
    <rPh sb="2" eb="3">
      <t>ヒガシ</t>
    </rPh>
    <rPh sb="4" eb="6">
      <t>チョウメ</t>
    </rPh>
    <phoneticPr fontId="3"/>
  </si>
  <si>
    <t>砂原東２丁目</t>
    <rPh sb="0" eb="2">
      <t>サワラ</t>
    </rPh>
    <rPh sb="2" eb="3">
      <t>ヒガシ</t>
    </rPh>
    <rPh sb="4" eb="6">
      <t>チョウメ</t>
    </rPh>
    <phoneticPr fontId="3"/>
  </si>
  <si>
    <t>砂原東３丁目</t>
    <rPh sb="0" eb="2">
      <t>サワラ</t>
    </rPh>
    <rPh sb="2" eb="3">
      <t>ヒガシ</t>
    </rPh>
    <rPh sb="4" eb="6">
      <t>チョウメ</t>
    </rPh>
    <phoneticPr fontId="3"/>
  </si>
  <si>
    <t>砂原東４丁目</t>
    <rPh sb="0" eb="2">
      <t>サワラ</t>
    </rPh>
    <rPh sb="2" eb="3">
      <t>ヒガシ</t>
    </rPh>
    <rPh sb="4" eb="6">
      <t>チョウメ</t>
    </rPh>
    <phoneticPr fontId="3"/>
  </si>
  <si>
    <t>砂原東５丁目</t>
    <rPh sb="0" eb="2">
      <t>サワラ</t>
    </rPh>
    <rPh sb="2" eb="3">
      <t>ヒガシ</t>
    </rPh>
    <rPh sb="4" eb="6">
      <t>チョウメ</t>
    </rPh>
    <phoneticPr fontId="3"/>
  </si>
  <si>
    <t>合計</t>
    <rPh sb="0" eb="2">
      <t>ゴウケイ</t>
    </rPh>
    <phoneticPr fontId="3"/>
  </si>
  <si>
    <t>※　平成24年7月9日法一部改正により、7月末現在より外国人を含む</t>
    <rPh sb="2" eb="4">
      <t>ヘイセイ</t>
    </rPh>
    <rPh sb="6" eb="7">
      <t>ネン</t>
    </rPh>
    <rPh sb="8" eb="9">
      <t>ガツ</t>
    </rPh>
    <rPh sb="10" eb="11">
      <t>ニチ</t>
    </rPh>
    <rPh sb="11" eb="12">
      <t>ホウ</t>
    </rPh>
    <rPh sb="12" eb="14">
      <t>イチブ</t>
    </rPh>
    <rPh sb="14" eb="16">
      <t>カイセイ</t>
    </rPh>
    <rPh sb="21" eb="22">
      <t>ガツ</t>
    </rPh>
    <rPh sb="22" eb="23">
      <t>マツ</t>
    </rPh>
    <rPh sb="23" eb="25">
      <t>ゲンザイ</t>
    </rPh>
    <rPh sb="27" eb="30">
      <t>ガイコクジン</t>
    </rPh>
    <rPh sb="31" eb="32">
      <t>フク</t>
    </rPh>
    <phoneticPr fontId="3"/>
  </si>
  <si>
    <t>うち外国人数</t>
    <rPh sb="2" eb="5">
      <t>ガイコクジン</t>
    </rPh>
    <rPh sb="5" eb="6">
      <t>スウ</t>
    </rPh>
    <phoneticPr fontId="3"/>
  </si>
  <si>
    <t>森地区</t>
    <rPh sb="0" eb="1">
      <t>モリ</t>
    </rPh>
    <rPh sb="1" eb="3">
      <t>チク</t>
    </rPh>
    <phoneticPr fontId="2"/>
  </si>
  <si>
    <t>砂原地区</t>
    <rPh sb="0" eb="2">
      <t>サワラ</t>
    </rPh>
    <rPh sb="2" eb="4">
      <t>チク</t>
    </rPh>
    <phoneticPr fontId="2"/>
  </si>
  <si>
    <t>[令和７年３月末現在]</t>
    <rPh sb="1" eb="3">
      <t>レイワ</t>
    </rPh>
    <phoneticPr fontId="2"/>
  </si>
  <si>
    <t>[令和７年４月末現在]</t>
    <rPh sb="1" eb="3">
      <t>レイワ</t>
    </rPh>
    <phoneticPr fontId="2"/>
  </si>
  <si>
    <t>うち外国人</t>
    <rPh sb="2" eb="5">
      <t>ガイコクジン</t>
    </rPh>
    <phoneticPr fontId="2"/>
  </si>
  <si>
    <t>男</t>
    <rPh sb="0" eb="1">
      <t>オトコ</t>
    </rPh>
    <phoneticPr fontId="2"/>
  </si>
  <si>
    <t>前月比</t>
    <rPh sb="0" eb="3">
      <t>ゼンゲツヒ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</si>
  <si>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</si>
  <si>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</si>
  <si>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※平成24年7月9日法一部改正により、7月末現在より外国人を含む</t>
    <rPh sb="1" eb="3">
      <t>ヘイセイ</t>
    </rPh>
    <rPh sb="5" eb="6">
      <t>ネン</t>
    </rPh>
    <rPh sb="7" eb="8">
      <t>ガツ</t>
    </rPh>
    <rPh sb="9" eb="10">
      <t>ニチ</t>
    </rPh>
    <rPh sb="10" eb="11">
      <t>ホウ</t>
    </rPh>
    <rPh sb="11" eb="13">
      <t>イチブ</t>
    </rPh>
    <rPh sb="13" eb="15">
      <t>カイセイ</t>
    </rPh>
    <rPh sb="20" eb="21">
      <t>ガツ</t>
    </rPh>
    <rPh sb="21" eb="22">
      <t>マツ</t>
    </rPh>
    <rPh sb="22" eb="24">
      <t>ゲンザイ</t>
    </rPh>
    <rPh sb="26" eb="29">
      <t>ガイコクジン</t>
    </rPh>
    <rPh sb="30" eb="31">
      <t>フク</t>
    </rPh>
    <phoneticPr fontId="3"/>
  </si>
  <si>
    <t>合　計</t>
    <rPh sb="0" eb="1">
      <t>ゴウ</t>
    </rPh>
    <rPh sb="2" eb="3">
      <t>ケイ</t>
    </rPh>
    <phoneticPr fontId="3"/>
  </si>
  <si>
    <t>[令和７年5月末現在]</t>
    <rPh sb="1" eb="3">
      <t>レイワ</t>
    </rPh>
    <phoneticPr fontId="2"/>
  </si>
  <si>
    <t>[令和７年6月末現在]</t>
    <rPh sb="1" eb="3">
      <t>レイワ</t>
    </rPh>
    <phoneticPr fontId="2"/>
  </si>
  <si>
    <t>[令和７年7月末現在]</t>
    <rPh sb="1" eb="3">
      <t>レイワ</t>
    </rPh>
    <phoneticPr fontId="2"/>
  </si>
  <si>
    <t>[令和７年８月末現在]</t>
    <rPh sb="1" eb="3">
      <t>レイワ</t>
    </rPh>
    <phoneticPr fontId="2"/>
  </si>
  <si>
    <t>[令和７年9月末現在]</t>
    <rPh sb="1" eb="3">
      <t>レイワ</t>
    </rPh>
    <phoneticPr fontId="2"/>
  </si>
  <si>
    <t>[令和７年10月末現在]</t>
    <rPh sb="1" eb="3">
      <t>レイワ</t>
    </rPh>
    <phoneticPr fontId="2"/>
  </si>
  <si>
    <t>[令和７年11月末現在]</t>
    <rPh sb="1" eb="3">
      <t>レイワ</t>
    </rPh>
    <phoneticPr fontId="2"/>
  </si>
  <si>
    <t>[令和７年12月末現在]</t>
    <rPh sb="1" eb="3">
      <t>レイワ</t>
    </rPh>
    <phoneticPr fontId="2"/>
  </si>
  <si>
    <t>[令和8年1月末現在]</t>
    <rPh sb="1" eb="3">
      <t>レイワ</t>
    </rPh>
    <phoneticPr fontId="2"/>
  </si>
  <si>
    <t>[令和8年2月末現在]</t>
    <rPh sb="1" eb="3">
      <t>レイワ</t>
    </rPh>
    <phoneticPr fontId="2"/>
  </si>
  <si>
    <t>[令和8年3月末現在]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</si>
</sst>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&quot;△&quot;#,##0_ ;_ * &quot;-&quot;_ ;_ @_ "/>
  </numFmts>
  <fonts count="10" x14ac:knownFonts="1">
    <font>
      <sz val="11"/>
      <color theme="1"/>
      <name val="ＭＳ Ｐゴシック"/>
      <family val="2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Microsoft YaHei"/>
      <family val="2"/>
      <charset val="134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176" fontId="0" fillId="0" borderId="4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0" borderId="1" xfId="0" applyFont="1" applyBorder="1"/>
    <xf numFmtId="176" fontId="0" fillId="0" borderId="1" xfId="0" applyNumberFormat="1" applyBorder="1"/>
    <xf numFmtId="38" fontId="6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76" fontId="9" fillId="4" borderId="4" xfId="0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justifyLastLine="1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06FD4-E5D7-4CFF-90AE-7956EFE0C1A4}">
  <sheetPr>
    <pageSetUpPr fitToPage="1"/>
  </sheetPr>
  <dimension ref="A1:T55"/>
  <sheetViews>
    <sheetView tabSelected="1" view="pageBreakPreview" zoomScale="70" zoomScaleNormal="85" zoomScaleSheetLayoutView="70" workbookViewId="0">
      <selection activeCell="C53" sqref="C53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75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196</v>
      </c>
      <c r="C5" s="9">
        <f>B5-'R8年２月'!B5</f>
        <v>0</v>
      </c>
      <c r="D5" s="11">
        <v>157</v>
      </c>
      <c r="E5" s="9">
        <f>D5-'R8年２月'!D5</f>
        <v>0</v>
      </c>
      <c r="F5" s="11">
        <v>165</v>
      </c>
      <c r="G5" s="9">
        <f>F5-'R8年２月'!F5</f>
        <v>0</v>
      </c>
      <c r="H5" s="11">
        <f>D5+F5</f>
        <v>322</v>
      </c>
      <c r="I5" s="9">
        <f>H5-'R8年２月'!H5</f>
        <v>0</v>
      </c>
    </row>
    <row r="6" spans="1:9" ht="22" customHeight="1" x14ac:dyDescent="0.2">
      <c r="A6" s="3" t="s">
        <v>9</v>
      </c>
      <c r="B6" s="11">
        <v>242</v>
      </c>
      <c r="C6" s="9">
        <f>B6-'R8年２月'!B6</f>
        <v>1</v>
      </c>
      <c r="D6" s="11">
        <v>214</v>
      </c>
      <c r="E6" s="9">
        <f>D6-'R8年２月'!D6</f>
        <v>-1</v>
      </c>
      <c r="F6" s="11">
        <v>180</v>
      </c>
      <c r="G6" s="9">
        <f>F6-'R8年２月'!F6</f>
        <v>1</v>
      </c>
      <c r="H6" s="11">
        <f t="shared" ref="H6:H47" si="0">D6+F6</f>
        <v>394</v>
      </c>
      <c r="I6" s="9">
        <f>H6-'R8年２月'!H6</f>
        <v>0</v>
      </c>
    </row>
    <row r="7" spans="1:9" ht="22" customHeight="1" x14ac:dyDescent="0.2">
      <c r="A7" s="3" t="s">
        <v>10</v>
      </c>
      <c r="B7" s="11">
        <v>515</v>
      </c>
      <c r="C7" s="9">
        <f>B7-'R8年２月'!B7</f>
        <v>4</v>
      </c>
      <c r="D7" s="11">
        <v>470</v>
      </c>
      <c r="E7" s="9">
        <f>D7-'R8年２月'!D7</f>
        <v>1</v>
      </c>
      <c r="F7" s="11">
        <v>480</v>
      </c>
      <c r="G7" s="9">
        <f>F7-'R8年２月'!F7</f>
        <v>1</v>
      </c>
      <c r="H7" s="11">
        <f t="shared" si="0"/>
        <v>950</v>
      </c>
      <c r="I7" s="9">
        <f>H7-'R8年２月'!H7</f>
        <v>2</v>
      </c>
    </row>
    <row r="8" spans="1:9" ht="22" customHeight="1" x14ac:dyDescent="0.2">
      <c r="A8" s="3" t="s">
        <v>11</v>
      </c>
      <c r="B8" s="11">
        <v>245</v>
      </c>
      <c r="C8" s="9">
        <f>B8-'R8年２月'!B8</f>
        <v>2</v>
      </c>
      <c r="D8" s="11">
        <v>233</v>
      </c>
      <c r="E8" s="9">
        <f>D8-'R8年２月'!D8</f>
        <v>3</v>
      </c>
      <c r="F8" s="11">
        <v>227</v>
      </c>
      <c r="G8" s="9">
        <f>F8-'R8年２月'!F8</f>
        <v>2</v>
      </c>
      <c r="H8" s="11">
        <f t="shared" si="0"/>
        <v>460</v>
      </c>
      <c r="I8" s="9">
        <f>H8-'R8年２月'!H8</f>
        <v>5</v>
      </c>
    </row>
    <row r="9" spans="1:9" ht="22" customHeight="1" x14ac:dyDescent="0.2">
      <c r="A9" s="3" t="s">
        <v>12</v>
      </c>
      <c r="B9" s="11">
        <v>311</v>
      </c>
      <c r="C9" s="9">
        <f>B9-'R8年２月'!B9</f>
        <v>-5</v>
      </c>
      <c r="D9" s="11">
        <v>202</v>
      </c>
      <c r="E9" s="9">
        <f>D9-'R8年２月'!D9</f>
        <v>-4</v>
      </c>
      <c r="F9" s="11">
        <v>277</v>
      </c>
      <c r="G9" s="9">
        <f>F9-'R8年２月'!F9</f>
        <v>-6</v>
      </c>
      <c r="H9" s="11">
        <f t="shared" si="0"/>
        <v>479</v>
      </c>
      <c r="I9" s="9">
        <f>H9-'R8年２月'!H9</f>
        <v>-10</v>
      </c>
    </row>
    <row r="10" spans="1:9" ht="22" customHeight="1" x14ac:dyDescent="0.2">
      <c r="A10" s="3" t="s">
        <v>13</v>
      </c>
      <c r="B10" s="11">
        <v>239</v>
      </c>
      <c r="C10" s="9">
        <f>B10-'R8年２月'!B10</f>
        <v>-7</v>
      </c>
      <c r="D10" s="11">
        <v>185</v>
      </c>
      <c r="E10" s="9">
        <f>D10-'R8年２月'!D10</f>
        <v>-1</v>
      </c>
      <c r="F10" s="11">
        <v>211</v>
      </c>
      <c r="G10" s="9">
        <f>F10-'R8年２月'!F10</f>
        <v>-8</v>
      </c>
      <c r="H10" s="11">
        <f t="shared" si="0"/>
        <v>396</v>
      </c>
      <c r="I10" s="9">
        <f>H10-'R8年２月'!H10</f>
        <v>-9</v>
      </c>
    </row>
    <row r="11" spans="1:9" ht="22" customHeight="1" x14ac:dyDescent="0.2">
      <c r="A11" s="3" t="s">
        <v>14</v>
      </c>
      <c r="B11" s="12">
        <v>1035</v>
      </c>
      <c r="C11" s="9">
        <f>B11-'R8年２月'!B11</f>
        <v>-2</v>
      </c>
      <c r="D11" s="11">
        <v>911</v>
      </c>
      <c r="E11" s="9">
        <f>D11-'R8年２月'!D11</f>
        <v>-3</v>
      </c>
      <c r="F11" s="12">
        <v>988</v>
      </c>
      <c r="G11" s="9">
        <f>F11-'R8年２月'!F11</f>
        <v>-11</v>
      </c>
      <c r="H11" s="11">
        <f t="shared" si="0"/>
        <v>1899</v>
      </c>
      <c r="I11" s="9">
        <f>H11-'R8年２月'!H11</f>
        <v>-14</v>
      </c>
    </row>
    <row r="12" spans="1:9" ht="22" customHeight="1" x14ac:dyDescent="0.2">
      <c r="A12" s="3" t="s">
        <v>15</v>
      </c>
      <c r="B12" s="11">
        <v>523</v>
      </c>
      <c r="C12" s="9">
        <f>B12-'R8年２月'!B12</f>
        <v>2</v>
      </c>
      <c r="D12" s="11">
        <v>471</v>
      </c>
      <c r="E12" s="9">
        <f>D12-'R8年２月'!D12</f>
        <v>-1</v>
      </c>
      <c r="F12" s="11">
        <v>497</v>
      </c>
      <c r="G12" s="9">
        <f>F12-'R8年２月'!F12</f>
        <v>-4</v>
      </c>
      <c r="H12" s="11">
        <f t="shared" si="0"/>
        <v>968</v>
      </c>
      <c r="I12" s="9">
        <f>H12-'R8年２月'!H12</f>
        <v>-5</v>
      </c>
    </row>
    <row r="13" spans="1:9" ht="22" customHeight="1" x14ac:dyDescent="0.2">
      <c r="A13" s="3" t="s">
        <v>16</v>
      </c>
      <c r="B13" s="11">
        <v>36</v>
      </c>
      <c r="C13" s="9">
        <f>B13-'R8年２月'!B13</f>
        <v>1</v>
      </c>
      <c r="D13" s="11">
        <v>33</v>
      </c>
      <c r="E13" s="9">
        <f>D13-'R8年２月'!D13</f>
        <v>-1</v>
      </c>
      <c r="F13" s="11">
        <v>31</v>
      </c>
      <c r="G13" s="9">
        <f>F13-'R8年２月'!F13</f>
        <v>-1</v>
      </c>
      <c r="H13" s="11">
        <f t="shared" si="0"/>
        <v>64</v>
      </c>
      <c r="I13" s="9">
        <f>H13-'R8年２月'!H13</f>
        <v>-2</v>
      </c>
    </row>
    <row r="14" spans="1:9" ht="22" customHeight="1" x14ac:dyDescent="0.2">
      <c r="A14" s="3" t="s">
        <v>17</v>
      </c>
      <c r="B14" s="11">
        <v>48</v>
      </c>
      <c r="C14" s="9">
        <f>B14-'R8年２月'!B14</f>
        <v>0</v>
      </c>
      <c r="D14" s="11">
        <v>43</v>
      </c>
      <c r="E14" s="9">
        <f>D14-'R8年２月'!D14</f>
        <v>0</v>
      </c>
      <c r="F14" s="11">
        <v>46</v>
      </c>
      <c r="G14" s="9">
        <f>F14-'R8年２月'!F14</f>
        <v>0</v>
      </c>
      <c r="H14" s="11">
        <f t="shared" si="0"/>
        <v>89</v>
      </c>
      <c r="I14" s="9">
        <f>H14-'R8年２月'!H14</f>
        <v>0</v>
      </c>
    </row>
    <row r="15" spans="1:9" ht="22" customHeight="1" x14ac:dyDescent="0.2">
      <c r="A15" s="3" t="s">
        <v>18</v>
      </c>
      <c r="B15" s="11">
        <v>131</v>
      </c>
      <c r="C15" s="9">
        <f>B15-'R8年２月'!B15</f>
        <v>8</v>
      </c>
      <c r="D15" s="11">
        <v>99</v>
      </c>
      <c r="E15" s="9">
        <f>D15-'R8年２月'!D15</f>
        <v>0</v>
      </c>
      <c r="F15" s="11">
        <v>121</v>
      </c>
      <c r="G15" s="9">
        <f>F15-'R8年２月'!F15</f>
        <v>5</v>
      </c>
      <c r="H15" s="11">
        <f t="shared" si="0"/>
        <v>220</v>
      </c>
      <c r="I15" s="9">
        <f>H15-'R8年２月'!H15</f>
        <v>5</v>
      </c>
    </row>
    <row r="16" spans="1:9" ht="22" customHeight="1" x14ac:dyDescent="0.2">
      <c r="A16" s="3" t="s">
        <v>19</v>
      </c>
      <c r="B16" s="11">
        <v>124</v>
      </c>
      <c r="C16" s="9">
        <f>B16-'R8年２月'!B16</f>
        <v>-2</v>
      </c>
      <c r="D16" s="11">
        <v>101</v>
      </c>
      <c r="E16" s="9">
        <f>D16-'R8年２月'!D16</f>
        <v>-4</v>
      </c>
      <c r="F16" s="11">
        <v>128</v>
      </c>
      <c r="G16" s="9">
        <f>F16-'R8年２月'!F16</f>
        <v>-2</v>
      </c>
      <c r="H16" s="11">
        <f t="shared" si="0"/>
        <v>229</v>
      </c>
      <c r="I16" s="9">
        <f>H16-'R8年２月'!H16</f>
        <v>-6</v>
      </c>
    </row>
    <row r="17" spans="1:9" ht="22" customHeight="1" x14ac:dyDescent="0.2">
      <c r="A17" s="3" t="s">
        <v>20</v>
      </c>
      <c r="B17" s="11">
        <v>189</v>
      </c>
      <c r="C17" s="9">
        <f>B17-'R8年２月'!B17</f>
        <v>3</v>
      </c>
      <c r="D17" s="11">
        <v>143</v>
      </c>
      <c r="E17" s="9">
        <f>D17-'R8年２月'!D17</f>
        <v>0</v>
      </c>
      <c r="F17" s="11">
        <v>173</v>
      </c>
      <c r="G17" s="9">
        <f>F17-'R8年２月'!F17</f>
        <v>0</v>
      </c>
      <c r="H17" s="11">
        <f t="shared" si="0"/>
        <v>316</v>
      </c>
      <c r="I17" s="9">
        <f>H17-'R8年２月'!H17</f>
        <v>0</v>
      </c>
    </row>
    <row r="18" spans="1:9" ht="22" customHeight="1" x14ac:dyDescent="0.2">
      <c r="A18" s="3" t="s">
        <v>21</v>
      </c>
      <c r="B18" s="11">
        <v>778</v>
      </c>
      <c r="C18" s="9">
        <f>B18-'R8年２月'!B18</f>
        <v>-5</v>
      </c>
      <c r="D18" s="11">
        <v>567</v>
      </c>
      <c r="E18" s="9">
        <f>D18-'R8年２月'!D18</f>
        <v>-5</v>
      </c>
      <c r="F18" s="11">
        <v>798</v>
      </c>
      <c r="G18" s="9">
        <f>F18-'R8年２月'!F18</f>
        <v>-10</v>
      </c>
      <c r="H18" s="11">
        <f t="shared" si="0"/>
        <v>1365</v>
      </c>
      <c r="I18" s="9">
        <f>H18-'R8年２月'!H18</f>
        <v>-15</v>
      </c>
    </row>
    <row r="19" spans="1:9" ht="22" customHeight="1" x14ac:dyDescent="0.2">
      <c r="A19" s="3" t="s">
        <v>22</v>
      </c>
      <c r="B19" s="11">
        <v>6</v>
      </c>
      <c r="C19" s="9">
        <f>B19-'R8年２月'!B19</f>
        <v>0</v>
      </c>
      <c r="D19" s="11">
        <v>6</v>
      </c>
      <c r="E19" s="9">
        <f>D19-'R8年２月'!D19</f>
        <v>0</v>
      </c>
      <c r="F19" s="11">
        <v>6</v>
      </c>
      <c r="G19" s="9">
        <f>F19-'R8年２月'!F19</f>
        <v>0</v>
      </c>
      <c r="H19" s="11">
        <f t="shared" si="0"/>
        <v>12</v>
      </c>
      <c r="I19" s="9">
        <f>H19-'R8年２月'!H19</f>
        <v>0</v>
      </c>
    </row>
    <row r="20" spans="1:9" ht="22" customHeight="1" x14ac:dyDescent="0.2">
      <c r="A20" s="3" t="s">
        <v>23</v>
      </c>
      <c r="B20" s="11">
        <v>0</v>
      </c>
      <c r="C20" s="9">
        <f>B20-'R8年２月'!B20</f>
        <v>0</v>
      </c>
      <c r="D20" s="11">
        <v>0</v>
      </c>
      <c r="E20" s="9">
        <f>D20-'R8年２月'!D20</f>
        <v>0</v>
      </c>
      <c r="F20" s="11">
        <v>0</v>
      </c>
      <c r="G20" s="9">
        <f>F20-'R8年２月'!F20</f>
        <v>0</v>
      </c>
      <c r="H20" s="11">
        <f t="shared" si="0"/>
        <v>0</v>
      </c>
      <c r="I20" s="9">
        <f>H20-'R8年２月'!H20</f>
        <v>0</v>
      </c>
    </row>
    <row r="21" spans="1:9" ht="22" customHeight="1" x14ac:dyDescent="0.2">
      <c r="A21" s="3" t="s">
        <v>24</v>
      </c>
      <c r="B21" s="11">
        <v>575</v>
      </c>
      <c r="C21" s="9">
        <f>B21-'R8年２月'!B21</f>
        <v>-3</v>
      </c>
      <c r="D21" s="11">
        <v>463</v>
      </c>
      <c r="E21" s="9">
        <f>D21-'R8年２月'!D21</f>
        <v>-5</v>
      </c>
      <c r="F21" s="11">
        <v>516</v>
      </c>
      <c r="G21" s="9">
        <f>F21-'R8年２月'!F21</f>
        <v>-9</v>
      </c>
      <c r="H21" s="11">
        <f t="shared" si="0"/>
        <v>979</v>
      </c>
      <c r="I21" s="9">
        <f>H21-'R8年２月'!H21</f>
        <v>-14</v>
      </c>
    </row>
    <row r="22" spans="1:9" ht="22" customHeight="1" x14ac:dyDescent="0.2">
      <c r="A22" s="3" t="s">
        <v>25</v>
      </c>
      <c r="B22" s="11">
        <v>150</v>
      </c>
      <c r="C22" s="9">
        <f>B22-'R8年２月'!B22</f>
        <v>-1</v>
      </c>
      <c r="D22" s="11">
        <v>124</v>
      </c>
      <c r="E22" s="9">
        <f>D22-'R8年２月'!D22</f>
        <v>-1</v>
      </c>
      <c r="F22" s="11">
        <v>136</v>
      </c>
      <c r="G22" s="9">
        <f>F22-'R8年２月'!F22</f>
        <v>-1</v>
      </c>
      <c r="H22" s="11">
        <f t="shared" si="0"/>
        <v>260</v>
      </c>
      <c r="I22" s="9">
        <f>H22-'R8年２月'!H22</f>
        <v>-2</v>
      </c>
    </row>
    <row r="23" spans="1:9" ht="22" customHeight="1" x14ac:dyDescent="0.2">
      <c r="A23" s="3" t="s">
        <v>26</v>
      </c>
      <c r="B23" s="11">
        <v>62</v>
      </c>
      <c r="C23" s="9">
        <f>B23-'R8年２月'!B23</f>
        <v>0</v>
      </c>
      <c r="D23" s="11">
        <v>39</v>
      </c>
      <c r="E23" s="9">
        <f>D23-'R8年２月'!D23</f>
        <v>-1</v>
      </c>
      <c r="F23" s="11">
        <v>48</v>
      </c>
      <c r="G23" s="9">
        <f>F23-'R8年２月'!F23</f>
        <v>0</v>
      </c>
      <c r="H23" s="11">
        <f t="shared" si="0"/>
        <v>87</v>
      </c>
      <c r="I23" s="9">
        <f>H23-'R8年２月'!H23</f>
        <v>-1</v>
      </c>
    </row>
    <row r="24" spans="1:9" ht="22" customHeight="1" x14ac:dyDescent="0.2">
      <c r="A24" s="3" t="s">
        <v>27</v>
      </c>
      <c r="B24" s="11">
        <v>31</v>
      </c>
      <c r="C24" s="9">
        <f>B24-'R8年２月'!B24</f>
        <v>1</v>
      </c>
      <c r="D24" s="11">
        <v>29</v>
      </c>
      <c r="E24" s="9">
        <f>D24-'R8年２月'!D24</f>
        <v>1</v>
      </c>
      <c r="F24" s="11">
        <v>25</v>
      </c>
      <c r="G24" s="9">
        <f>F24-'R8年２月'!F24</f>
        <v>0</v>
      </c>
      <c r="H24" s="11">
        <f t="shared" si="0"/>
        <v>54</v>
      </c>
      <c r="I24" s="9">
        <f>H24-'R8年２月'!H24</f>
        <v>1</v>
      </c>
    </row>
    <row r="25" spans="1:9" ht="22" customHeight="1" x14ac:dyDescent="0.2">
      <c r="A25" s="3" t="s">
        <v>28</v>
      </c>
      <c r="B25" s="11">
        <v>26</v>
      </c>
      <c r="C25" s="9">
        <f>B25-'R8年２月'!B25</f>
        <v>0</v>
      </c>
      <c r="D25" s="11">
        <v>24</v>
      </c>
      <c r="E25" s="9">
        <f>D25-'R8年２月'!D25</f>
        <v>0</v>
      </c>
      <c r="F25" s="11">
        <v>30</v>
      </c>
      <c r="G25" s="9">
        <f>F25-'R8年２月'!F25</f>
        <v>0</v>
      </c>
      <c r="H25" s="11">
        <f t="shared" si="0"/>
        <v>54</v>
      </c>
      <c r="I25" s="9">
        <f>H25-'R8年２月'!H25</f>
        <v>0</v>
      </c>
    </row>
    <row r="26" spans="1:9" ht="22" customHeight="1" x14ac:dyDescent="0.2">
      <c r="A26" s="3" t="s">
        <v>29</v>
      </c>
      <c r="B26" s="11">
        <v>86</v>
      </c>
      <c r="C26" s="9">
        <f>B26-'R8年２月'!B26</f>
        <v>3</v>
      </c>
      <c r="D26" s="11">
        <v>81</v>
      </c>
      <c r="E26" s="9">
        <f>D26-'R8年２月'!D26</f>
        <v>1</v>
      </c>
      <c r="F26" s="11">
        <v>91</v>
      </c>
      <c r="G26" s="9">
        <f>F26-'R8年２月'!F26</f>
        <v>-1</v>
      </c>
      <c r="H26" s="11">
        <f t="shared" si="0"/>
        <v>172</v>
      </c>
      <c r="I26" s="9">
        <f>H26-'R8年２月'!H26</f>
        <v>0</v>
      </c>
    </row>
    <row r="27" spans="1:9" ht="22" customHeight="1" x14ac:dyDescent="0.2">
      <c r="A27" s="3" t="s">
        <v>30</v>
      </c>
      <c r="B27" s="11">
        <v>88</v>
      </c>
      <c r="C27" s="9">
        <f>B27-'R8年２月'!B27</f>
        <v>0</v>
      </c>
      <c r="D27" s="11">
        <v>96</v>
      </c>
      <c r="E27" s="9">
        <f>D27-'R8年２月'!D27</f>
        <v>0</v>
      </c>
      <c r="F27" s="11">
        <v>103</v>
      </c>
      <c r="G27" s="9">
        <f>F27-'R8年２月'!F27</f>
        <v>0</v>
      </c>
      <c r="H27" s="11">
        <f t="shared" si="0"/>
        <v>199</v>
      </c>
      <c r="I27" s="9">
        <f>H27-'R8年２月'!H27</f>
        <v>0</v>
      </c>
    </row>
    <row r="28" spans="1:9" ht="22" customHeight="1" x14ac:dyDescent="0.2">
      <c r="A28" s="3" t="s">
        <v>31</v>
      </c>
      <c r="B28" s="11">
        <v>2</v>
      </c>
      <c r="C28" s="9">
        <f>B28-'R8年２月'!B28</f>
        <v>0</v>
      </c>
      <c r="D28" s="11">
        <v>1</v>
      </c>
      <c r="E28" s="9">
        <f>D28-'R8年２月'!D28</f>
        <v>0</v>
      </c>
      <c r="F28" s="11">
        <v>2</v>
      </c>
      <c r="G28" s="9">
        <f>F28-'R8年２月'!F28</f>
        <v>0</v>
      </c>
      <c r="H28" s="11">
        <f t="shared" si="0"/>
        <v>3</v>
      </c>
      <c r="I28" s="9">
        <f>H28-'R8年２月'!H28</f>
        <v>0</v>
      </c>
    </row>
    <row r="29" spans="1:9" ht="22" customHeight="1" x14ac:dyDescent="0.2">
      <c r="A29" s="3" t="s">
        <v>32</v>
      </c>
      <c r="B29" s="11">
        <v>10</v>
      </c>
      <c r="C29" s="9">
        <f>B29-'R8年２月'!B29</f>
        <v>0</v>
      </c>
      <c r="D29" s="11">
        <v>9</v>
      </c>
      <c r="E29" s="9">
        <f>D29-'R8年２月'!D29</f>
        <v>0</v>
      </c>
      <c r="F29" s="11">
        <v>9</v>
      </c>
      <c r="G29" s="9">
        <f>F29-'R8年２月'!F29</f>
        <v>0</v>
      </c>
      <c r="H29" s="11">
        <f t="shared" si="0"/>
        <v>18</v>
      </c>
      <c r="I29" s="9">
        <f>H29-'R8年２月'!H29</f>
        <v>0</v>
      </c>
    </row>
    <row r="30" spans="1:9" ht="22" customHeight="1" x14ac:dyDescent="0.2">
      <c r="A30" s="3" t="s">
        <v>33</v>
      </c>
      <c r="B30" s="11">
        <v>0</v>
      </c>
      <c r="C30" s="9">
        <f>B30-'R8年２月'!B30</f>
        <v>0</v>
      </c>
      <c r="D30" s="11">
        <v>0</v>
      </c>
      <c r="E30" s="9">
        <f>D30-'R8年２月'!D30</f>
        <v>0</v>
      </c>
      <c r="F30" s="11">
        <v>0</v>
      </c>
      <c r="G30" s="9">
        <f>F30-'R8年２月'!F30</f>
        <v>0</v>
      </c>
      <c r="H30" s="11">
        <f t="shared" si="0"/>
        <v>0</v>
      </c>
      <c r="I30" s="9">
        <f>H30-'R8年２月'!H30</f>
        <v>0</v>
      </c>
    </row>
    <row r="31" spans="1:9" ht="22" customHeight="1" x14ac:dyDescent="0.2">
      <c r="A31" s="3" t="s">
        <v>34</v>
      </c>
      <c r="B31" s="11">
        <v>0</v>
      </c>
      <c r="C31" s="9">
        <f>B31-'R8年２月'!B31</f>
        <v>0</v>
      </c>
      <c r="D31" s="11">
        <v>0</v>
      </c>
      <c r="E31" s="9">
        <f>D31-'R8年２月'!D31</f>
        <v>0</v>
      </c>
      <c r="F31" s="11">
        <v>0</v>
      </c>
      <c r="G31" s="9">
        <f>F31-'R8年２月'!F31</f>
        <v>0</v>
      </c>
      <c r="H31" s="11">
        <f t="shared" si="0"/>
        <v>0</v>
      </c>
      <c r="I31" s="9">
        <f>H31-'R8年２月'!H31</f>
        <v>0</v>
      </c>
    </row>
    <row r="32" spans="1:9" ht="22" customHeight="1" x14ac:dyDescent="0.2">
      <c r="A32" s="3" t="s">
        <v>35</v>
      </c>
      <c r="B32" s="11">
        <v>75</v>
      </c>
      <c r="C32" s="9">
        <f>B32-'R8年２月'!B32</f>
        <v>0</v>
      </c>
      <c r="D32" s="11">
        <v>71</v>
      </c>
      <c r="E32" s="9">
        <f>D32-'R8年２月'!D32</f>
        <v>-1</v>
      </c>
      <c r="F32" s="11">
        <v>73</v>
      </c>
      <c r="G32" s="9">
        <f>F32-'R8年２月'!F32</f>
        <v>0</v>
      </c>
      <c r="H32" s="11">
        <f t="shared" si="0"/>
        <v>144</v>
      </c>
      <c r="I32" s="9">
        <f>H32-'R8年２月'!H32</f>
        <v>-1</v>
      </c>
    </row>
    <row r="33" spans="1:9" ht="22" customHeight="1" x14ac:dyDescent="0.2">
      <c r="A33" s="3" t="s">
        <v>36</v>
      </c>
      <c r="B33" s="11">
        <v>43</v>
      </c>
      <c r="C33" s="9">
        <f>B33-'R8年２月'!B33</f>
        <v>2</v>
      </c>
      <c r="D33" s="11">
        <v>42</v>
      </c>
      <c r="E33" s="9">
        <f>D33-'R8年２月'!D33</f>
        <v>2</v>
      </c>
      <c r="F33" s="11">
        <v>25</v>
      </c>
      <c r="G33" s="9">
        <f>F33-'R8年２月'!F33</f>
        <v>0</v>
      </c>
      <c r="H33" s="11">
        <f t="shared" si="0"/>
        <v>67</v>
      </c>
      <c r="I33" s="9">
        <f>H33-'R8年２月'!H33</f>
        <v>2</v>
      </c>
    </row>
    <row r="34" spans="1:9" ht="22" customHeight="1" x14ac:dyDescent="0.2">
      <c r="A34" s="3" t="s">
        <v>37</v>
      </c>
      <c r="B34" s="11">
        <v>93</v>
      </c>
      <c r="C34" s="9">
        <f>B34-'R8年２月'!B34</f>
        <v>-6</v>
      </c>
      <c r="D34" s="11">
        <v>90</v>
      </c>
      <c r="E34" s="9">
        <f>D34-'R8年２月'!D34</f>
        <v>0</v>
      </c>
      <c r="F34" s="11">
        <v>95</v>
      </c>
      <c r="G34" s="9">
        <f>F34-'R8年２月'!F34</f>
        <v>-6</v>
      </c>
      <c r="H34" s="11">
        <f t="shared" si="0"/>
        <v>185</v>
      </c>
      <c r="I34" s="9">
        <f>H34-'R8年２月'!H34</f>
        <v>-6</v>
      </c>
    </row>
    <row r="35" spans="1:9" ht="22" customHeight="1" x14ac:dyDescent="0.2">
      <c r="A35" s="3" t="s">
        <v>38</v>
      </c>
      <c r="B35" s="11">
        <v>471</v>
      </c>
      <c r="C35" s="9">
        <f>B35-'R8年２月'!B35</f>
        <v>15</v>
      </c>
      <c r="D35" s="11">
        <v>321</v>
      </c>
      <c r="E35" s="9">
        <f>D35-'R8年２月'!D35</f>
        <v>1</v>
      </c>
      <c r="F35" s="11">
        <v>463</v>
      </c>
      <c r="G35" s="9">
        <f>F35-'R8年２月'!F35</f>
        <v>8</v>
      </c>
      <c r="H35" s="11">
        <f t="shared" si="0"/>
        <v>784</v>
      </c>
      <c r="I35" s="9">
        <f>H35-'R8年２月'!H35</f>
        <v>9</v>
      </c>
    </row>
    <row r="36" spans="1:9" ht="22" customHeight="1" x14ac:dyDescent="0.2">
      <c r="A36" s="3" t="s">
        <v>39</v>
      </c>
      <c r="B36" s="11">
        <v>3</v>
      </c>
      <c r="C36" s="9">
        <f>B36-'R8年２月'!B36</f>
        <v>0</v>
      </c>
      <c r="D36" s="11">
        <v>2</v>
      </c>
      <c r="E36" s="9">
        <f>D36-'R8年２月'!D36</f>
        <v>0</v>
      </c>
      <c r="F36" s="11">
        <v>3</v>
      </c>
      <c r="G36" s="9">
        <f>F36-'R8年２月'!F36</f>
        <v>0</v>
      </c>
      <c r="H36" s="11">
        <f t="shared" si="0"/>
        <v>5</v>
      </c>
      <c r="I36" s="9">
        <f>H36-'R8年２月'!H36</f>
        <v>0</v>
      </c>
    </row>
    <row r="37" spans="1:9" ht="22" customHeight="1" x14ac:dyDescent="0.2">
      <c r="A37" s="3" t="s">
        <v>40</v>
      </c>
      <c r="B37" s="11">
        <v>207</v>
      </c>
      <c r="C37" s="9">
        <f>B37-'R8年２月'!B37</f>
        <v>3</v>
      </c>
      <c r="D37" s="11">
        <v>169</v>
      </c>
      <c r="E37" s="9">
        <f>D37-'R8年２月'!D37</f>
        <v>0</v>
      </c>
      <c r="F37" s="11">
        <v>206</v>
      </c>
      <c r="G37" s="9">
        <f>F37-'R8年２月'!F37</f>
        <v>1</v>
      </c>
      <c r="H37" s="11">
        <f t="shared" si="0"/>
        <v>375</v>
      </c>
      <c r="I37" s="9">
        <f>H37-'R8年２月'!H37</f>
        <v>1</v>
      </c>
    </row>
    <row r="38" spans="1:9" ht="22" customHeight="1" x14ac:dyDescent="0.2">
      <c r="A38" s="3" t="s">
        <v>41</v>
      </c>
      <c r="B38" s="11">
        <v>230</v>
      </c>
      <c r="C38" s="9">
        <f>B38-'R8年２月'!B38</f>
        <v>4</v>
      </c>
      <c r="D38" s="11">
        <v>197</v>
      </c>
      <c r="E38" s="9">
        <f>D38-'R8年２月'!D38</f>
        <v>-2</v>
      </c>
      <c r="F38" s="11">
        <v>225</v>
      </c>
      <c r="G38" s="9">
        <f>F38-'R8年２月'!F38</f>
        <v>1</v>
      </c>
      <c r="H38" s="11">
        <f t="shared" si="0"/>
        <v>422</v>
      </c>
      <c r="I38" s="9">
        <f>H38-'R8年２月'!H38</f>
        <v>-1</v>
      </c>
    </row>
    <row r="39" spans="1:9" ht="22" customHeight="1" x14ac:dyDescent="0.2">
      <c r="A39" s="3" t="s">
        <v>42</v>
      </c>
      <c r="B39" s="11">
        <v>142</v>
      </c>
      <c r="C39" s="9">
        <f>B39-'R8年２月'!B39</f>
        <v>4</v>
      </c>
      <c r="D39" s="11">
        <v>114</v>
      </c>
      <c r="E39" s="9">
        <f>D39-'R8年２月'!D39</f>
        <v>4</v>
      </c>
      <c r="F39" s="11">
        <v>129</v>
      </c>
      <c r="G39" s="9">
        <f>F39-'R8年２月'!F39</f>
        <v>-5</v>
      </c>
      <c r="H39" s="11">
        <f t="shared" si="0"/>
        <v>243</v>
      </c>
      <c r="I39" s="9">
        <f>H39-'R8年２月'!H39</f>
        <v>-1</v>
      </c>
    </row>
    <row r="40" spans="1:9" ht="22" customHeight="1" x14ac:dyDescent="0.2">
      <c r="A40" s="3" t="s">
        <v>43</v>
      </c>
      <c r="B40" s="11">
        <v>154</v>
      </c>
      <c r="C40" s="9">
        <f>B40-'R8年２月'!B40</f>
        <v>15</v>
      </c>
      <c r="D40" s="11">
        <v>126</v>
      </c>
      <c r="E40" s="9">
        <f>D40-'R8年２月'!D40</f>
        <v>6</v>
      </c>
      <c r="F40" s="11">
        <v>133</v>
      </c>
      <c r="G40" s="9">
        <f>F40-'R8年２月'!F40</f>
        <v>10</v>
      </c>
      <c r="H40" s="11">
        <f t="shared" si="0"/>
        <v>259</v>
      </c>
      <c r="I40" s="9">
        <f>H40-'R8年２月'!H40</f>
        <v>16</v>
      </c>
    </row>
    <row r="41" spans="1:9" ht="22" customHeight="1" x14ac:dyDescent="0.2">
      <c r="A41" s="3" t="s">
        <v>44</v>
      </c>
      <c r="B41" s="11">
        <v>224</v>
      </c>
      <c r="C41" s="9">
        <f>B41-'R8年２月'!B41</f>
        <v>8</v>
      </c>
      <c r="D41" s="11">
        <v>234</v>
      </c>
      <c r="E41" s="9">
        <f>D41-'R8年２月'!D41</f>
        <v>6</v>
      </c>
      <c r="F41" s="11">
        <v>207</v>
      </c>
      <c r="G41" s="9">
        <f>F41-'R8年２月'!F41</f>
        <v>-4</v>
      </c>
      <c r="H41" s="11">
        <f t="shared" si="0"/>
        <v>441</v>
      </c>
      <c r="I41" s="9">
        <f>H41-'R8年２月'!H41</f>
        <v>2</v>
      </c>
    </row>
    <row r="42" spans="1:9" ht="22" customHeight="1" x14ac:dyDescent="0.2">
      <c r="A42" s="3" t="s">
        <v>45</v>
      </c>
      <c r="B42" s="11">
        <v>60</v>
      </c>
      <c r="C42" s="9">
        <f>B42-'R8年２月'!B42</f>
        <v>1</v>
      </c>
      <c r="D42" s="11">
        <v>66</v>
      </c>
      <c r="E42" s="9">
        <f>D42-'R8年２月'!D42</f>
        <v>1</v>
      </c>
      <c r="F42" s="11">
        <v>70</v>
      </c>
      <c r="G42" s="9">
        <f>F42-'R8年２月'!F42</f>
        <v>0</v>
      </c>
      <c r="H42" s="11">
        <f t="shared" si="0"/>
        <v>136</v>
      </c>
      <c r="I42" s="9">
        <f>H42-'R8年２月'!H42</f>
        <v>1</v>
      </c>
    </row>
    <row r="43" spans="1:9" ht="22" customHeight="1" x14ac:dyDescent="0.2">
      <c r="A43" s="3" t="s">
        <v>46</v>
      </c>
      <c r="B43" s="11">
        <v>0</v>
      </c>
      <c r="C43" s="9">
        <f>B43-'R8年２月'!B43</f>
        <v>0</v>
      </c>
      <c r="D43" s="11">
        <v>0</v>
      </c>
      <c r="E43" s="9">
        <f>D43-'R8年２月'!D43</f>
        <v>0</v>
      </c>
      <c r="F43" s="11">
        <v>0</v>
      </c>
      <c r="G43" s="9">
        <f>F43-'R8年２月'!F43</f>
        <v>0</v>
      </c>
      <c r="H43" s="11">
        <f t="shared" si="0"/>
        <v>0</v>
      </c>
      <c r="I43" s="9">
        <f>H43-'R8年２月'!H43</f>
        <v>0</v>
      </c>
    </row>
    <row r="44" spans="1:9" ht="22" customHeight="1" x14ac:dyDescent="0.2">
      <c r="A44" s="3" t="s">
        <v>47</v>
      </c>
      <c r="B44" s="11">
        <v>0</v>
      </c>
      <c r="C44" s="9">
        <f>B44-'R8年２月'!B44</f>
        <v>0</v>
      </c>
      <c r="D44" s="11">
        <v>0</v>
      </c>
      <c r="E44" s="9">
        <f>D44-'R8年２月'!D44</f>
        <v>0</v>
      </c>
      <c r="F44" s="11">
        <v>0</v>
      </c>
      <c r="G44" s="9">
        <f>F44-'R8年２月'!F44</f>
        <v>0</v>
      </c>
      <c r="H44" s="11">
        <f t="shared" si="0"/>
        <v>0</v>
      </c>
      <c r="I44" s="9">
        <f>H44-'R8年２月'!H44</f>
        <v>0</v>
      </c>
    </row>
    <row r="45" spans="1:9" ht="22" customHeight="1" x14ac:dyDescent="0.2">
      <c r="A45" s="3" t="s">
        <v>48</v>
      </c>
      <c r="B45" s="11">
        <v>53</v>
      </c>
      <c r="C45" s="9">
        <f>B45-'R8年２月'!B45</f>
        <v>2</v>
      </c>
      <c r="D45" s="11">
        <v>52</v>
      </c>
      <c r="E45" s="9">
        <f>D45-'R8年２月'!D45</f>
        <v>2</v>
      </c>
      <c r="F45" s="11">
        <v>50</v>
      </c>
      <c r="G45" s="9">
        <f>F45-'R8年２月'!F45</f>
        <v>0</v>
      </c>
      <c r="H45" s="11">
        <f t="shared" si="0"/>
        <v>102</v>
      </c>
      <c r="I45" s="9">
        <f>H45-'R8年２月'!H45</f>
        <v>2</v>
      </c>
    </row>
    <row r="46" spans="1:9" ht="22" customHeight="1" x14ac:dyDescent="0.2">
      <c r="A46" s="3" t="s">
        <v>49</v>
      </c>
      <c r="B46" s="11">
        <v>13</v>
      </c>
      <c r="C46" s="9">
        <f>B46-'R8年２月'!B46</f>
        <v>0</v>
      </c>
      <c r="D46" s="11">
        <v>13</v>
      </c>
      <c r="E46" s="9">
        <f>D46-'R8年２月'!D46</f>
        <v>0</v>
      </c>
      <c r="F46" s="11">
        <v>14</v>
      </c>
      <c r="G46" s="9">
        <f>F46-'R8年２月'!F46</f>
        <v>0</v>
      </c>
      <c r="H46" s="11">
        <f t="shared" si="0"/>
        <v>27</v>
      </c>
      <c r="I46" s="9">
        <f>H46-'R8年２月'!H46</f>
        <v>0</v>
      </c>
    </row>
    <row r="47" spans="1:9" ht="22" customHeight="1" thickBot="1" x14ac:dyDescent="0.25">
      <c r="A47" s="8" t="s">
        <v>50</v>
      </c>
      <c r="B47" s="13">
        <v>4</v>
      </c>
      <c r="C47" s="10">
        <f>B47-'R8年２月'!B47</f>
        <v>0</v>
      </c>
      <c r="D47" s="13">
        <v>5</v>
      </c>
      <c r="E47" s="10">
        <f>D47-'R8年２月'!D47</f>
        <v>0</v>
      </c>
      <c r="F47" s="13">
        <v>5</v>
      </c>
      <c r="G47" s="10">
        <f>F47-'R8年２月'!F47</f>
        <v>0</v>
      </c>
      <c r="H47" s="13">
        <f t="shared" si="0"/>
        <v>10</v>
      </c>
      <c r="I47" s="10">
        <f>H47-'R8年２月'!H47</f>
        <v>0</v>
      </c>
    </row>
    <row r="48" spans="1:9" ht="22" customHeight="1" thickTop="1" x14ac:dyDescent="0.2">
      <c r="A48" s="32" t="s">
        <v>64</v>
      </c>
      <c r="B48" s="30">
        <f>SUM(B5:B47)</f>
        <v>7420</v>
      </c>
      <c r="C48" s="30">
        <f t="shared" ref="C48:H48" si="1">SUM(C5:C47)</f>
        <v>48</v>
      </c>
      <c r="D48" s="30">
        <f t="shared" si="1"/>
        <v>6203</v>
      </c>
      <c r="E48" s="30">
        <f t="shared" si="1"/>
        <v>-2</v>
      </c>
      <c r="F48" s="30">
        <f t="shared" si="1"/>
        <v>6986</v>
      </c>
      <c r="G48" s="30">
        <f t="shared" si="1"/>
        <v>-39</v>
      </c>
      <c r="H48" s="30">
        <f t="shared" si="1"/>
        <v>13189</v>
      </c>
      <c r="I48" s="30">
        <f>SUM(I5:I47)</f>
        <v>-41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234</v>
      </c>
      <c r="C52" s="28">
        <v>433</v>
      </c>
      <c r="D52" s="28">
        <f>B52+C52</f>
        <v>667</v>
      </c>
      <c r="K52" s="5" t="s">
        <v>54</v>
      </c>
      <c r="L52" s="15">
        <f>SUM(B5:B31)</f>
        <v>5648</v>
      </c>
      <c r="M52" s="15">
        <f>SUM(C5:C31)</f>
        <v>0</v>
      </c>
      <c r="N52" s="15">
        <f>SUM(D5:D31)</f>
        <v>4701</v>
      </c>
      <c r="O52" s="15">
        <f t="shared" ref="O52:S52" si="2">SUM(E5:E31)</f>
        <v>-21</v>
      </c>
      <c r="P52" s="15">
        <f>SUM(F5:F31)</f>
        <v>5288</v>
      </c>
      <c r="Q52" s="15">
        <f t="shared" si="2"/>
        <v>-44</v>
      </c>
      <c r="R52" s="15">
        <f>SUM(H5:H31)</f>
        <v>9989</v>
      </c>
      <c r="S52" s="15">
        <f t="shared" si="2"/>
        <v>-65</v>
      </c>
    </row>
    <row r="53" spans="1:20" ht="22" customHeight="1" x14ac:dyDescent="0.2">
      <c r="A53" s="29" t="s">
        <v>60</v>
      </c>
      <c r="B53" s="27">
        <f>B52-'R8年２月'!B52</f>
        <v>40</v>
      </c>
      <c r="C53" s="27">
        <f>C52-'R8年２月'!C52</f>
        <v>10</v>
      </c>
      <c r="D53" s="27">
        <f>B53+C53</f>
        <v>50</v>
      </c>
      <c r="K53" s="6" t="s">
        <v>55</v>
      </c>
      <c r="L53" s="17">
        <f>SUM(B32:B47)</f>
        <v>1772</v>
      </c>
      <c r="M53" s="17">
        <f>SUM(C32:C47)</f>
        <v>48</v>
      </c>
      <c r="N53" s="17">
        <f>SUM(D32:D47)</f>
        <v>1502</v>
      </c>
      <c r="O53" s="17">
        <f t="shared" ref="O53:S53" si="3">SUM(E32:E47)</f>
        <v>19</v>
      </c>
      <c r="P53" s="17">
        <f>SUM(F32:F47)</f>
        <v>1698</v>
      </c>
      <c r="Q53" s="17">
        <f t="shared" si="3"/>
        <v>5</v>
      </c>
      <c r="R53" s="17">
        <f t="shared" si="3"/>
        <v>3200</v>
      </c>
      <c r="S53" s="17">
        <f t="shared" si="3"/>
        <v>24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M49:N49"/>
    <mergeCell ref="O49:T49"/>
    <mergeCell ref="A51:A52"/>
    <mergeCell ref="A1:I1"/>
    <mergeCell ref="A3:A4"/>
    <mergeCell ref="B3:C3"/>
    <mergeCell ref="D3:I3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86CE-994F-441C-8CA0-2CBFF2FE9B11}">
  <sheetPr>
    <pageSetUpPr fitToPage="1"/>
  </sheetPr>
  <dimension ref="A1:T55"/>
  <sheetViews>
    <sheetView view="pageBreakPreview" zoomScale="60" zoomScaleNormal="85" workbookViewId="0">
      <selection activeCell="P60" sqref="P60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66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198</v>
      </c>
      <c r="C5" s="9">
        <f>B5-'R7年5月'!B5</f>
        <v>1</v>
      </c>
      <c r="D5" s="11">
        <v>155</v>
      </c>
      <c r="E5" s="9">
        <f>D5-'R7年5月'!D5</f>
        <v>0</v>
      </c>
      <c r="F5" s="11">
        <v>170</v>
      </c>
      <c r="G5" s="9">
        <f>F5-'R7年5月'!F5</f>
        <v>1</v>
      </c>
      <c r="H5" s="11">
        <f>D5+F5</f>
        <v>325</v>
      </c>
      <c r="I5" s="9">
        <f>H5-'R7年5月'!H5</f>
        <v>1</v>
      </c>
    </row>
    <row r="6" spans="1:9" ht="22" customHeight="1" x14ac:dyDescent="0.2">
      <c r="A6" s="3" t="s">
        <v>9</v>
      </c>
      <c r="B6" s="11">
        <v>241</v>
      </c>
      <c r="C6" s="9">
        <f>B6-'R7年5月'!B6</f>
        <v>2</v>
      </c>
      <c r="D6" s="11">
        <v>212</v>
      </c>
      <c r="E6" s="9">
        <f>D6-'R7年5月'!D6</f>
        <v>1</v>
      </c>
      <c r="F6" s="11">
        <v>187</v>
      </c>
      <c r="G6" s="9">
        <f>F6-'R7年5月'!F6</f>
        <v>0</v>
      </c>
      <c r="H6" s="11">
        <f t="shared" ref="H6:H47" si="0">D6+F6</f>
        <v>399</v>
      </c>
      <c r="I6" s="9">
        <f>H6-'R7年5月'!H6</f>
        <v>1</v>
      </c>
    </row>
    <row r="7" spans="1:9" ht="22" customHeight="1" x14ac:dyDescent="0.2">
      <c r="A7" s="3" t="s">
        <v>10</v>
      </c>
      <c r="B7" s="11">
        <v>513</v>
      </c>
      <c r="C7" s="9">
        <f>B7-'R7年5月'!B7</f>
        <v>-1</v>
      </c>
      <c r="D7" s="11">
        <v>473</v>
      </c>
      <c r="E7" s="9">
        <f>D7-'R7年5月'!D7</f>
        <v>-3</v>
      </c>
      <c r="F7" s="11">
        <v>488</v>
      </c>
      <c r="G7" s="9">
        <f>F7-'R7年5月'!F7</f>
        <v>-1</v>
      </c>
      <c r="H7" s="11">
        <f t="shared" si="0"/>
        <v>961</v>
      </c>
      <c r="I7" s="9">
        <f>H7-'R7年5月'!H7</f>
        <v>-4</v>
      </c>
    </row>
    <row r="8" spans="1:9" ht="22" customHeight="1" x14ac:dyDescent="0.2">
      <c r="A8" s="3" t="s">
        <v>11</v>
      </c>
      <c r="B8" s="11">
        <v>252</v>
      </c>
      <c r="C8" s="9">
        <f>B8-'R7年5月'!B8</f>
        <v>-1</v>
      </c>
      <c r="D8" s="11">
        <v>237</v>
      </c>
      <c r="E8" s="9">
        <f>D8-'R7年5月'!D8</f>
        <v>-2</v>
      </c>
      <c r="F8" s="11">
        <v>230</v>
      </c>
      <c r="G8" s="9">
        <f>F8-'R7年5月'!F8</f>
        <v>0</v>
      </c>
      <c r="H8" s="11">
        <f t="shared" si="0"/>
        <v>467</v>
      </c>
      <c r="I8" s="9">
        <f>H8-'R7年5月'!H8</f>
        <v>-2</v>
      </c>
    </row>
    <row r="9" spans="1:9" ht="22" customHeight="1" x14ac:dyDescent="0.2">
      <c r="A9" s="3" t="s">
        <v>12</v>
      </c>
      <c r="B9" s="11">
        <v>313</v>
      </c>
      <c r="C9" s="9">
        <f>B9-'R7年5月'!B9</f>
        <v>0</v>
      </c>
      <c r="D9" s="11">
        <v>207</v>
      </c>
      <c r="E9" s="9">
        <f>D9-'R7年5月'!D9</f>
        <v>5</v>
      </c>
      <c r="F9" s="11">
        <v>283</v>
      </c>
      <c r="G9" s="9">
        <f>F9-'R7年5月'!F9</f>
        <v>-6</v>
      </c>
      <c r="H9" s="11">
        <f t="shared" si="0"/>
        <v>490</v>
      </c>
      <c r="I9" s="9">
        <f>H9-'R7年5月'!H9</f>
        <v>-1</v>
      </c>
    </row>
    <row r="10" spans="1:9" ht="22" customHeight="1" x14ac:dyDescent="0.2">
      <c r="A10" s="3" t="s">
        <v>13</v>
      </c>
      <c r="B10" s="11">
        <v>261</v>
      </c>
      <c r="C10" s="9">
        <f>B10-'R7年5月'!B10</f>
        <v>5</v>
      </c>
      <c r="D10" s="11">
        <v>194</v>
      </c>
      <c r="E10" s="9">
        <f>D10-'R7年5月'!D10</f>
        <v>-3</v>
      </c>
      <c r="F10" s="11">
        <v>236</v>
      </c>
      <c r="G10" s="9">
        <f>F10-'R7年5月'!F10</f>
        <v>6</v>
      </c>
      <c r="H10" s="11">
        <f t="shared" si="0"/>
        <v>430</v>
      </c>
      <c r="I10" s="9">
        <f>H10-'R7年5月'!H10</f>
        <v>3</v>
      </c>
    </row>
    <row r="11" spans="1:9" ht="22" customHeight="1" x14ac:dyDescent="0.2">
      <c r="A11" s="3" t="s">
        <v>14</v>
      </c>
      <c r="B11" s="12">
        <v>1041</v>
      </c>
      <c r="C11" s="9">
        <f>B11-'R7年5月'!B11</f>
        <v>2</v>
      </c>
      <c r="D11" s="11">
        <v>927</v>
      </c>
      <c r="E11" s="9">
        <f>D11-'R7年5月'!D11</f>
        <v>-3</v>
      </c>
      <c r="F11" s="12">
        <v>1006</v>
      </c>
      <c r="G11" s="9">
        <f>F11-'R7年5月'!F11</f>
        <v>0</v>
      </c>
      <c r="H11" s="11">
        <f t="shared" si="0"/>
        <v>1933</v>
      </c>
      <c r="I11" s="9">
        <f>H11-'R7年5月'!H11</f>
        <v>-3</v>
      </c>
    </row>
    <row r="12" spans="1:9" ht="22" customHeight="1" x14ac:dyDescent="0.2">
      <c r="A12" s="3" t="s">
        <v>15</v>
      </c>
      <c r="B12" s="11">
        <v>518</v>
      </c>
      <c r="C12" s="9">
        <f>B12-'R7年5月'!B12</f>
        <v>-2</v>
      </c>
      <c r="D12" s="11">
        <v>468</v>
      </c>
      <c r="E12" s="9">
        <f>D12-'R7年5月'!D12</f>
        <v>-2</v>
      </c>
      <c r="F12" s="11">
        <v>499</v>
      </c>
      <c r="G12" s="9">
        <f>F12-'R7年5月'!F12</f>
        <v>-2</v>
      </c>
      <c r="H12" s="11">
        <f t="shared" si="0"/>
        <v>967</v>
      </c>
      <c r="I12" s="9">
        <f>H12-'R7年5月'!H12</f>
        <v>-4</v>
      </c>
    </row>
    <row r="13" spans="1:9" ht="22" customHeight="1" x14ac:dyDescent="0.2">
      <c r="A13" s="3" t="s">
        <v>16</v>
      </c>
      <c r="B13" s="11">
        <v>34</v>
      </c>
      <c r="C13" s="9">
        <f>B13-'R7年5月'!B13</f>
        <v>0</v>
      </c>
      <c r="D13" s="11">
        <v>34</v>
      </c>
      <c r="E13" s="9">
        <f>D13-'R7年5月'!D13</f>
        <v>0</v>
      </c>
      <c r="F13" s="11">
        <v>32</v>
      </c>
      <c r="G13" s="9">
        <f>F13-'R7年5月'!F13</f>
        <v>-1</v>
      </c>
      <c r="H13" s="11">
        <f t="shared" si="0"/>
        <v>66</v>
      </c>
      <c r="I13" s="9">
        <f>H13-'R7年5月'!H13</f>
        <v>-1</v>
      </c>
    </row>
    <row r="14" spans="1:9" ht="22" customHeight="1" x14ac:dyDescent="0.2">
      <c r="A14" s="3" t="s">
        <v>17</v>
      </c>
      <c r="B14" s="11">
        <v>47</v>
      </c>
      <c r="C14" s="9">
        <f>B14-'R7年5月'!B14</f>
        <v>0</v>
      </c>
      <c r="D14" s="11">
        <v>42</v>
      </c>
      <c r="E14" s="9">
        <f>D14-'R7年5月'!D14</f>
        <v>0</v>
      </c>
      <c r="F14" s="11">
        <v>44</v>
      </c>
      <c r="G14" s="9">
        <f>F14-'R7年5月'!F14</f>
        <v>0</v>
      </c>
      <c r="H14" s="11">
        <f t="shared" si="0"/>
        <v>86</v>
      </c>
      <c r="I14" s="9">
        <f>H14-'R7年5月'!H14</f>
        <v>0</v>
      </c>
    </row>
    <row r="15" spans="1:9" ht="22" customHeight="1" x14ac:dyDescent="0.2">
      <c r="A15" s="3" t="s">
        <v>18</v>
      </c>
      <c r="B15" s="11">
        <v>132</v>
      </c>
      <c r="C15" s="9">
        <f>B15-'R7年5月'!B15</f>
        <v>-1</v>
      </c>
      <c r="D15" s="11">
        <v>106</v>
      </c>
      <c r="E15" s="9">
        <f>D15-'R7年5月'!D15</f>
        <v>0</v>
      </c>
      <c r="F15" s="11">
        <v>123</v>
      </c>
      <c r="G15" s="9">
        <f>F15-'R7年5月'!F15</f>
        <v>0</v>
      </c>
      <c r="H15" s="11">
        <f t="shared" si="0"/>
        <v>229</v>
      </c>
      <c r="I15" s="9">
        <f>H15-'R7年5月'!H15</f>
        <v>0</v>
      </c>
    </row>
    <row r="16" spans="1:9" ht="22" customHeight="1" x14ac:dyDescent="0.2">
      <c r="A16" s="3" t="s">
        <v>19</v>
      </c>
      <c r="B16" s="11">
        <v>129</v>
      </c>
      <c r="C16" s="9">
        <f>B16-'R7年5月'!B16</f>
        <v>0</v>
      </c>
      <c r="D16" s="11">
        <v>109</v>
      </c>
      <c r="E16" s="9">
        <f>D16-'R7年5月'!D16</f>
        <v>1</v>
      </c>
      <c r="F16" s="11">
        <v>131</v>
      </c>
      <c r="G16" s="9">
        <f>F16-'R7年5月'!F16</f>
        <v>-1</v>
      </c>
      <c r="H16" s="11">
        <f t="shared" si="0"/>
        <v>240</v>
      </c>
      <c r="I16" s="9">
        <f>H16-'R7年5月'!H16</f>
        <v>0</v>
      </c>
    </row>
    <row r="17" spans="1:9" ht="22" customHeight="1" x14ac:dyDescent="0.2">
      <c r="A17" s="3" t="s">
        <v>20</v>
      </c>
      <c r="B17" s="11">
        <v>185</v>
      </c>
      <c r="C17" s="9">
        <f>B17-'R7年5月'!B17</f>
        <v>0</v>
      </c>
      <c r="D17" s="11">
        <v>144</v>
      </c>
      <c r="E17" s="9">
        <f>D17-'R7年5月'!D17</f>
        <v>0</v>
      </c>
      <c r="F17" s="11">
        <v>176</v>
      </c>
      <c r="G17" s="9">
        <f>F17-'R7年5月'!F17</f>
        <v>1</v>
      </c>
      <c r="H17" s="11">
        <f t="shared" si="0"/>
        <v>320</v>
      </c>
      <c r="I17" s="9">
        <f>H17-'R7年5月'!H17</f>
        <v>1</v>
      </c>
    </row>
    <row r="18" spans="1:9" ht="22" customHeight="1" x14ac:dyDescent="0.2">
      <c r="A18" s="3" t="s">
        <v>21</v>
      </c>
      <c r="B18" s="11">
        <v>775</v>
      </c>
      <c r="C18" s="9">
        <f>B18-'R7年5月'!B18</f>
        <v>1</v>
      </c>
      <c r="D18" s="11">
        <v>563</v>
      </c>
      <c r="E18" s="9">
        <f>D18-'R7年5月'!D18</f>
        <v>2</v>
      </c>
      <c r="F18" s="11">
        <v>802</v>
      </c>
      <c r="G18" s="9">
        <f>F18-'R7年5月'!F18</f>
        <v>-1</v>
      </c>
      <c r="H18" s="11">
        <f t="shared" si="0"/>
        <v>1365</v>
      </c>
      <c r="I18" s="9">
        <f>H18-'R7年5月'!H18</f>
        <v>1</v>
      </c>
    </row>
    <row r="19" spans="1:9" ht="22" customHeight="1" x14ac:dyDescent="0.2">
      <c r="A19" s="3" t="s">
        <v>22</v>
      </c>
      <c r="B19" s="11">
        <v>6</v>
      </c>
      <c r="C19" s="9">
        <f>B19-'R7年5月'!B19</f>
        <v>0</v>
      </c>
      <c r="D19" s="11">
        <v>7</v>
      </c>
      <c r="E19" s="9">
        <f>D19-'R7年5月'!D19</f>
        <v>0</v>
      </c>
      <c r="F19" s="11">
        <v>6</v>
      </c>
      <c r="G19" s="9">
        <f>F19-'R7年5月'!F19</f>
        <v>0</v>
      </c>
      <c r="H19" s="11">
        <f t="shared" si="0"/>
        <v>13</v>
      </c>
      <c r="I19" s="9">
        <f>H19-'R7年5月'!H19</f>
        <v>0</v>
      </c>
    </row>
    <row r="20" spans="1:9" ht="22" customHeight="1" x14ac:dyDescent="0.2">
      <c r="A20" s="3" t="s">
        <v>23</v>
      </c>
      <c r="B20" s="11">
        <v>0</v>
      </c>
      <c r="C20" s="9">
        <f>B20-'R7年5月'!B20</f>
        <v>0</v>
      </c>
      <c r="D20" s="11">
        <v>0</v>
      </c>
      <c r="E20" s="9">
        <f>D20-'R7年5月'!D20</f>
        <v>0</v>
      </c>
      <c r="F20" s="11">
        <v>0</v>
      </c>
      <c r="G20" s="9">
        <f>F20-'R7年5月'!F20</f>
        <v>0</v>
      </c>
      <c r="H20" s="11">
        <f t="shared" si="0"/>
        <v>0</v>
      </c>
      <c r="I20" s="9">
        <f>H20-'R7年5月'!H20</f>
        <v>0</v>
      </c>
    </row>
    <row r="21" spans="1:9" ht="22" customHeight="1" x14ac:dyDescent="0.2">
      <c r="A21" s="3" t="s">
        <v>24</v>
      </c>
      <c r="B21" s="11">
        <v>586</v>
      </c>
      <c r="C21" s="9">
        <f>B21-'R7年5月'!B21</f>
        <v>-2</v>
      </c>
      <c r="D21" s="11">
        <v>469</v>
      </c>
      <c r="E21" s="9">
        <f>D21-'R7年5月'!D21</f>
        <v>1</v>
      </c>
      <c r="F21" s="11">
        <v>533</v>
      </c>
      <c r="G21" s="9">
        <f>F21-'R7年5月'!F21</f>
        <v>-4</v>
      </c>
      <c r="H21" s="11">
        <f t="shared" si="0"/>
        <v>1002</v>
      </c>
      <c r="I21" s="9">
        <f>H21-'R7年5月'!H21</f>
        <v>-3</v>
      </c>
    </row>
    <row r="22" spans="1:9" ht="22" customHeight="1" x14ac:dyDescent="0.2">
      <c r="A22" s="3" t="s">
        <v>25</v>
      </c>
      <c r="B22" s="11">
        <v>154</v>
      </c>
      <c r="C22" s="9">
        <f>B22-'R7年5月'!B22</f>
        <v>0</v>
      </c>
      <c r="D22" s="11">
        <v>128</v>
      </c>
      <c r="E22" s="9">
        <f>D22-'R7年5月'!D22</f>
        <v>-3</v>
      </c>
      <c r="F22" s="11">
        <v>140</v>
      </c>
      <c r="G22" s="9">
        <f>F22-'R7年5月'!F22</f>
        <v>-1</v>
      </c>
      <c r="H22" s="11">
        <f t="shared" si="0"/>
        <v>268</v>
      </c>
      <c r="I22" s="9">
        <f>H22-'R7年5月'!H22</f>
        <v>-4</v>
      </c>
    </row>
    <row r="23" spans="1:9" ht="22" customHeight="1" x14ac:dyDescent="0.2">
      <c r="A23" s="3" t="s">
        <v>26</v>
      </c>
      <c r="B23" s="11">
        <v>62</v>
      </c>
      <c r="C23" s="9">
        <f>B23-'R7年5月'!B23</f>
        <v>1</v>
      </c>
      <c r="D23" s="11">
        <v>42</v>
      </c>
      <c r="E23" s="9">
        <f>D23-'R7年5月'!D23</f>
        <v>1</v>
      </c>
      <c r="F23" s="11">
        <v>48</v>
      </c>
      <c r="G23" s="9">
        <f>F23-'R7年5月'!F23</f>
        <v>0</v>
      </c>
      <c r="H23" s="11">
        <f t="shared" si="0"/>
        <v>90</v>
      </c>
      <c r="I23" s="9">
        <f>H23-'R7年5月'!H23</f>
        <v>1</v>
      </c>
    </row>
    <row r="24" spans="1:9" ht="22" customHeight="1" x14ac:dyDescent="0.2">
      <c r="A24" s="3" t="s">
        <v>27</v>
      </c>
      <c r="B24" s="11">
        <v>30</v>
      </c>
      <c r="C24" s="9">
        <f>B24-'R7年5月'!B24</f>
        <v>0</v>
      </c>
      <c r="D24" s="11">
        <v>28</v>
      </c>
      <c r="E24" s="9">
        <f>D24-'R7年5月'!D24</f>
        <v>0</v>
      </c>
      <c r="F24" s="11">
        <v>26</v>
      </c>
      <c r="G24" s="9">
        <f>F24-'R7年5月'!F24</f>
        <v>0</v>
      </c>
      <c r="H24" s="11">
        <f t="shared" si="0"/>
        <v>54</v>
      </c>
      <c r="I24" s="9">
        <f>H24-'R7年5月'!H24</f>
        <v>0</v>
      </c>
    </row>
    <row r="25" spans="1:9" ht="22" customHeight="1" x14ac:dyDescent="0.2">
      <c r="A25" s="3" t="s">
        <v>28</v>
      </c>
      <c r="B25" s="11">
        <v>27</v>
      </c>
      <c r="C25" s="9">
        <f>B25-'R7年5月'!B25</f>
        <v>0</v>
      </c>
      <c r="D25" s="11">
        <v>26</v>
      </c>
      <c r="E25" s="9">
        <f>D25-'R7年5月'!D25</f>
        <v>0</v>
      </c>
      <c r="F25" s="11">
        <v>31</v>
      </c>
      <c r="G25" s="9">
        <f>F25-'R7年5月'!F25</f>
        <v>0</v>
      </c>
      <c r="H25" s="11">
        <f t="shared" si="0"/>
        <v>57</v>
      </c>
      <c r="I25" s="9">
        <f>H25-'R7年5月'!H25</f>
        <v>0</v>
      </c>
    </row>
    <row r="26" spans="1:9" ht="22" customHeight="1" x14ac:dyDescent="0.2">
      <c r="A26" s="3" t="s">
        <v>29</v>
      </c>
      <c r="B26" s="11">
        <v>86</v>
      </c>
      <c r="C26" s="9">
        <f>B26-'R7年5月'!B26</f>
        <v>0</v>
      </c>
      <c r="D26" s="11">
        <v>84</v>
      </c>
      <c r="E26" s="9">
        <f>D26-'R7年5月'!D26</f>
        <v>0</v>
      </c>
      <c r="F26" s="11">
        <v>100</v>
      </c>
      <c r="G26" s="9">
        <f>F26-'R7年5月'!F26</f>
        <v>0</v>
      </c>
      <c r="H26" s="11">
        <f t="shared" si="0"/>
        <v>184</v>
      </c>
      <c r="I26" s="9">
        <f>H26-'R7年5月'!H26</f>
        <v>0</v>
      </c>
    </row>
    <row r="27" spans="1:9" ht="22" customHeight="1" x14ac:dyDescent="0.2">
      <c r="A27" s="3" t="s">
        <v>30</v>
      </c>
      <c r="B27" s="11">
        <v>86</v>
      </c>
      <c r="C27" s="9">
        <f>B27-'R7年5月'!B27</f>
        <v>0</v>
      </c>
      <c r="D27" s="11">
        <v>96</v>
      </c>
      <c r="E27" s="9">
        <f>D27-'R7年5月'!D27</f>
        <v>0</v>
      </c>
      <c r="F27" s="11">
        <v>103</v>
      </c>
      <c r="G27" s="9">
        <f>F27-'R7年5月'!F27</f>
        <v>0</v>
      </c>
      <c r="H27" s="11">
        <f t="shared" si="0"/>
        <v>199</v>
      </c>
      <c r="I27" s="9">
        <f>H27-'R7年5月'!H27</f>
        <v>0</v>
      </c>
    </row>
    <row r="28" spans="1:9" ht="22" customHeight="1" x14ac:dyDescent="0.2">
      <c r="A28" s="3" t="s">
        <v>31</v>
      </c>
      <c r="B28" s="11">
        <v>2</v>
      </c>
      <c r="C28" s="9">
        <f>B28-'R7年5月'!B28</f>
        <v>0</v>
      </c>
      <c r="D28" s="11">
        <v>1</v>
      </c>
      <c r="E28" s="9">
        <f>D28-'R7年5月'!D28</f>
        <v>0</v>
      </c>
      <c r="F28" s="11">
        <v>2</v>
      </c>
      <c r="G28" s="9">
        <f>F28-'R7年5月'!F28</f>
        <v>0</v>
      </c>
      <c r="H28" s="11">
        <f t="shared" si="0"/>
        <v>3</v>
      </c>
      <c r="I28" s="9">
        <f>H28-'R7年5月'!H28</f>
        <v>0</v>
      </c>
    </row>
    <row r="29" spans="1:9" ht="22" customHeight="1" x14ac:dyDescent="0.2">
      <c r="A29" s="3" t="s">
        <v>32</v>
      </c>
      <c r="B29" s="11">
        <v>9</v>
      </c>
      <c r="C29" s="9">
        <f>B29-'R7年5月'!B29</f>
        <v>0</v>
      </c>
      <c r="D29" s="11">
        <v>7</v>
      </c>
      <c r="E29" s="9">
        <f>D29-'R7年5月'!D29</f>
        <v>0</v>
      </c>
      <c r="F29" s="11">
        <v>8</v>
      </c>
      <c r="G29" s="9">
        <f>F29-'R7年5月'!F29</f>
        <v>0</v>
      </c>
      <c r="H29" s="11">
        <f t="shared" si="0"/>
        <v>15</v>
      </c>
      <c r="I29" s="9">
        <f>H29-'R7年5月'!H29</f>
        <v>0</v>
      </c>
    </row>
    <row r="30" spans="1:9" ht="22" customHeight="1" x14ac:dyDescent="0.2">
      <c r="A30" s="3" t="s">
        <v>33</v>
      </c>
      <c r="B30" s="11">
        <v>0</v>
      </c>
      <c r="C30" s="9">
        <f>B30-'R7年5月'!B30</f>
        <v>0</v>
      </c>
      <c r="D30" s="11">
        <v>0</v>
      </c>
      <c r="E30" s="9">
        <f>D30-'R7年5月'!D30</f>
        <v>0</v>
      </c>
      <c r="F30" s="11">
        <v>0</v>
      </c>
      <c r="G30" s="9">
        <f>F30-'R7年5月'!F30</f>
        <v>0</v>
      </c>
      <c r="H30" s="11">
        <f t="shared" si="0"/>
        <v>0</v>
      </c>
      <c r="I30" s="9">
        <f>H30-'R7年5月'!H30</f>
        <v>0</v>
      </c>
    </row>
    <row r="31" spans="1:9" ht="22" customHeight="1" x14ac:dyDescent="0.2">
      <c r="A31" s="3" t="s">
        <v>34</v>
      </c>
      <c r="B31" s="11">
        <v>0</v>
      </c>
      <c r="C31" s="9">
        <f>B31-'R7年5月'!B31</f>
        <v>0</v>
      </c>
      <c r="D31" s="11">
        <v>0</v>
      </c>
      <c r="E31" s="9">
        <f>D31-'R7年5月'!D31</f>
        <v>0</v>
      </c>
      <c r="F31" s="11">
        <v>0</v>
      </c>
      <c r="G31" s="9">
        <f>F31-'R7年5月'!F31</f>
        <v>0</v>
      </c>
      <c r="H31" s="11">
        <f t="shared" si="0"/>
        <v>0</v>
      </c>
      <c r="I31" s="9">
        <f>H31-'R7年5月'!H31</f>
        <v>0</v>
      </c>
    </row>
    <row r="32" spans="1:9" ht="22" customHeight="1" x14ac:dyDescent="0.2">
      <c r="A32" s="3" t="s">
        <v>35</v>
      </c>
      <c r="B32" s="11">
        <v>76</v>
      </c>
      <c r="C32" s="9">
        <f>B32-'R7年5月'!B32</f>
        <v>0</v>
      </c>
      <c r="D32" s="11">
        <v>72</v>
      </c>
      <c r="E32" s="9">
        <f>D32-'R7年5月'!D32</f>
        <v>0</v>
      </c>
      <c r="F32" s="11">
        <v>72</v>
      </c>
      <c r="G32" s="9">
        <f>F32-'R7年5月'!F32</f>
        <v>0</v>
      </c>
      <c r="H32" s="11">
        <f t="shared" si="0"/>
        <v>144</v>
      </c>
      <c r="I32" s="9">
        <f>H32-'R7年5月'!H32</f>
        <v>0</v>
      </c>
    </row>
    <row r="33" spans="1:9" ht="22" customHeight="1" x14ac:dyDescent="0.2">
      <c r="A33" s="3" t="s">
        <v>36</v>
      </c>
      <c r="B33" s="11">
        <v>32</v>
      </c>
      <c r="C33" s="9">
        <f>B33-'R7年5月'!B33</f>
        <v>1</v>
      </c>
      <c r="D33" s="11">
        <v>32</v>
      </c>
      <c r="E33" s="9">
        <f>D33-'R7年5月'!D33</f>
        <v>0</v>
      </c>
      <c r="F33" s="11">
        <v>25</v>
      </c>
      <c r="G33" s="9">
        <f>F33-'R7年5月'!F33</f>
        <v>1</v>
      </c>
      <c r="H33" s="11">
        <f t="shared" si="0"/>
        <v>57</v>
      </c>
      <c r="I33" s="9">
        <f>H33-'R7年5月'!H33</f>
        <v>1</v>
      </c>
    </row>
    <row r="34" spans="1:9" ht="22" customHeight="1" x14ac:dyDescent="0.2">
      <c r="A34" s="3" t="s">
        <v>37</v>
      </c>
      <c r="B34" s="11">
        <v>105</v>
      </c>
      <c r="C34" s="9">
        <f>B34-'R7年5月'!B34</f>
        <v>2</v>
      </c>
      <c r="D34" s="11">
        <v>95</v>
      </c>
      <c r="E34" s="9">
        <f>D34-'R7年5月'!D34</f>
        <v>2</v>
      </c>
      <c r="F34" s="11">
        <v>102</v>
      </c>
      <c r="G34" s="9">
        <f>F34-'R7年5月'!F34</f>
        <v>3</v>
      </c>
      <c r="H34" s="11">
        <f t="shared" si="0"/>
        <v>197</v>
      </c>
      <c r="I34" s="9">
        <f>H34-'R7年5月'!H34</f>
        <v>5</v>
      </c>
    </row>
    <row r="35" spans="1:9" ht="22" customHeight="1" x14ac:dyDescent="0.2">
      <c r="A35" s="3" t="s">
        <v>38</v>
      </c>
      <c r="B35" s="11">
        <v>473</v>
      </c>
      <c r="C35" s="9">
        <f>B35-'R7年5月'!B35</f>
        <v>14</v>
      </c>
      <c r="D35" s="11">
        <v>318</v>
      </c>
      <c r="E35" s="9">
        <f>D35-'R7年5月'!D35</f>
        <v>-3</v>
      </c>
      <c r="F35" s="11">
        <v>476</v>
      </c>
      <c r="G35" s="9">
        <f>F35-'R7年5月'!F35</f>
        <v>14</v>
      </c>
      <c r="H35" s="11">
        <f t="shared" si="0"/>
        <v>794</v>
      </c>
      <c r="I35" s="9">
        <f>H35-'R7年5月'!H35</f>
        <v>11</v>
      </c>
    </row>
    <row r="36" spans="1:9" ht="22" customHeight="1" x14ac:dyDescent="0.2">
      <c r="A36" s="3" t="s">
        <v>39</v>
      </c>
      <c r="B36" s="11">
        <v>3</v>
      </c>
      <c r="C36" s="9">
        <f>B36-'R7年5月'!B36</f>
        <v>0</v>
      </c>
      <c r="D36" s="11">
        <v>2</v>
      </c>
      <c r="E36" s="9">
        <f>D36-'R7年5月'!D36</f>
        <v>0</v>
      </c>
      <c r="F36" s="11">
        <v>3</v>
      </c>
      <c r="G36" s="9">
        <f>F36-'R7年5月'!F36</f>
        <v>0</v>
      </c>
      <c r="H36" s="11">
        <f t="shared" si="0"/>
        <v>5</v>
      </c>
      <c r="I36" s="9">
        <f>H36-'R7年5月'!H36</f>
        <v>0</v>
      </c>
    </row>
    <row r="37" spans="1:9" ht="22" customHeight="1" x14ac:dyDescent="0.2">
      <c r="A37" s="3" t="s">
        <v>40</v>
      </c>
      <c r="B37" s="11">
        <v>210</v>
      </c>
      <c r="C37" s="9">
        <f>B37-'R7年5月'!B37</f>
        <v>2</v>
      </c>
      <c r="D37" s="11">
        <v>170</v>
      </c>
      <c r="E37" s="9">
        <f>D37-'R7年5月'!D37</f>
        <v>0</v>
      </c>
      <c r="F37" s="11">
        <v>212</v>
      </c>
      <c r="G37" s="9">
        <f>F37-'R7年5月'!F37</f>
        <v>2</v>
      </c>
      <c r="H37" s="11">
        <f t="shared" si="0"/>
        <v>382</v>
      </c>
      <c r="I37" s="9">
        <f>H37-'R7年5月'!H37</f>
        <v>2</v>
      </c>
    </row>
    <row r="38" spans="1:9" ht="22" customHeight="1" x14ac:dyDescent="0.2">
      <c r="A38" s="3" t="s">
        <v>41</v>
      </c>
      <c r="B38" s="11">
        <v>235</v>
      </c>
      <c r="C38" s="9">
        <f>B38-'R7年5月'!B38</f>
        <v>0</v>
      </c>
      <c r="D38" s="11">
        <v>202</v>
      </c>
      <c r="E38" s="9">
        <f>D38-'R7年5月'!D38</f>
        <v>0</v>
      </c>
      <c r="F38" s="11">
        <v>230</v>
      </c>
      <c r="G38" s="9">
        <f>F38-'R7年5月'!F38</f>
        <v>2</v>
      </c>
      <c r="H38" s="11">
        <f t="shared" si="0"/>
        <v>432</v>
      </c>
      <c r="I38" s="9">
        <f>H38-'R7年5月'!H38</f>
        <v>2</v>
      </c>
    </row>
    <row r="39" spans="1:9" ht="22" customHeight="1" x14ac:dyDescent="0.2">
      <c r="A39" s="3" t="s">
        <v>42</v>
      </c>
      <c r="B39" s="11">
        <v>137</v>
      </c>
      <c r="C39" s="9">
        <f>B39-'R7年5月'!B39</f>
        <v>0</v>
      </c>
      <c r="D39" s="11">
        <v>114</v>
      </c>
      <c r="E39" s="9">
        <f>D39-'R7年5月'!D39</f>
        <v>0</v>
      </c>
      <c r="F39" s="11">
        <v>134</v>
      </c>
      <c r="G39" s="9">
        <f>F39-'R7年5月'!F39</f>
        <v>-1</v>
      </c>
      <c r="H39" s="11">
        <f t="shared" si="0"/>
        <v>248</v>
      </c>
      <c r="I39" s="9">
        <f>H39-'R7年5月'!H39</f>
        <v>-1</v>
      </c>
    </row>
    <row r="40" spans="1:9" ht="22" customHeight="1" x14ac:dyDescent="0.2">
      <c r="A40" s="3" t="s">
        <v>43</v>
      </c>
      <c r="B40" s="11">
        <v>149</v>
      </c>
      <c r="C40" s="9">
        <f>B40-'R7年5月'!B40</f>
        <v>-1</v>
      </c>
      <c r="D40" s="11">
        <v>132</v>
      </c>
      <c r="E40" s="9">
        <f>D40-'R7年5月'!D40</f>
        <v>-3</v>
      </c>
      <c r="F40" s="11">
        <v>125</v>
      </c>
      <c r="G40" s="9">
        <f>F40-'R7年5月'!F40</f>
        <v>1</v>
      </c>
      <c r="H40" s="11">
        <f t="shared" si="0"/>
        <v>257</v>
      </c>
      <c r="I40" s="9">
        <f>H40-'R7年5月'!H40</f>
        <v>-2</v>
      </c>
    </row>
    <row r="41" spans="1:9" ht="22" customHeight="1" x14ac:dyDescent="0.2">
      <c r="A41" s="3" t="s">
        <v>44</v>
      </c>
      <c r="B41" s="11">
        <v>216</v>
      </c>
      <c r="C41" s="9">
        <f>B41-'R7年5月'!B41</f>
        <v>-1</v>
      </c>
      <c r="D41" s="11">
        <v>223</v>
      </c>
      <c r="E41" s="9">
        <f>D41-'R7年5月'!D41</f>
        <v>-2</v>
      </c>
      <c r="F41" s="11">
        <v>216</v>
      </c>
      <c r="G41" s="9">
        <f>F41-'R7年5月'!F41</f>
        <v>0</v>
      </c>
      <c r="H41" s="11">
        <f t="shared" si="0"/>
        <v>439</v>
      </c>
      <c r="I41" s="9">
        <f>H41-'R7年5月'!H41</f>
        <v>-2</v>
      </c>
    </row>
    <row r="42" spans="1:9" ht="22" customHeight="1" x14ac:dyDescent="0.2">
      <c r="A42" s="3" t="s">
        <v>45</v>
      </c>
      <c r="B42" s="11">
        <v>55</v>
      </c>
      <c r="C42" s="9">
        <f>B42-'R7年5月'!B42</f>
        <v>1</v>
      </c>
      <c r="D42" s="11">
        <v>65</v>
      </c>
      <c r="E42" s="9">
        <f>D42-'R7年5月'!D42</f>
        <v>0</v>
      </c>
      <c r="F42" s="11">
        <v>70</v>
      </c>
      <c r="G42" s="9">
        <f>F42-'R7年5月'!F42</f>
        <v>0</v>
      </c>
      <c r="H42" s="11">
        <f t="shared" si="0"/>
        <v>135</v>
      </c>
      <c r="I42" s="9">
        <f>H42-'R7年5月'!H42</f>
        <v>0</v>
      </c>
    </row>
    <row r="43" spans="1:9" ht="22" customHeight="1" x14ac:dyDescent="0.2">
      <c r="A43" s="3" t="s">
        <v>46</v>
      </c>
      <c r="B43" s="11">
        <v>0</v>
      </c>
      <c r="C43" s="9">
        <f>B43-'R7年5月'!B43</f>
        <v>0</v>
      </c>
      <c r="D43" s="11">
        <v>0</v>
      </c>
      <c r="E43" s="9">
        <f>D43-'R7年5月'!D43</f>
        <v>0</v>
      </c>
      <c r="F43" s="11">
        <v>0</v>
      </c>
      <c r="G43" s="9">
        <f>F43-'R7年5月'!F43</f>
        <v>0</v>
      </c>
      <c r="H43" s="11">
        <f t="shared" si="0"/>
        <v>0</v>
      </c>
      <c r="I43" s="9">
        <f>H43-'R7年5月'!H43</f>
        <v>0</v>
      </c>
    </row>
    <row r="44" spans="1:9" ht="22" customHeight="1" x14ac:dyDescent="0.2">
      <c r="A44" s="3" t="s">
        <v>47</v>
      </c>
      <c r="B44" s="11">
        <v>0</v>
      </c>
      <c r="C44" s="9">
        <f>B44-'R7年5月'!B44</f>
        <v>0</v>
      </c>
      <c r="D44" s="11">
        <v>0</v>
      </c>
      <c r="E44" s="9">
        <f>D44-'R7年5月'!D44</f>
        <v>0</v>
      </c>
      <c r="F44" s="11">
        <v>0</v>
      </c>
      <c r="G44" s="9">
        <f>F44-'R7年5月'!F44</f>
        <v>0</v>
      </c>
      <c r="H44" s="11">
        <f t="shared" si="0"/>
        <v>0</v>
      </c>
      <c r="I44" s="9">
        <f>H44-'R7年5月'!H44</f>
        <v>0</v>
      </c>
    </row>
    <row r="45" spans="1:9" ht="22" customHeight="1" x14ac:dyDescent="0.2">
      <c r="A45" s="3" t="s">
        <v>48</v>
      </c>
      <c r="B45" s="11">
        <v>50</v>
      </c>
      <c r="C45" s="9">
        <f>B45-'R7年5月'!B45</f>
        <v>0</v>
      </c>
      <c r="D45" s="11">
        <v>48</v>
      </c>
      <c r="E45" s="9">
        <f>D45-'R7年5月'!D45</f>
        <v>-1</v>
      </c>
      <c r="F45" s="11">
        <v>51</v>
      </c>
      <c r="G45" s="9">
        <f>F45-'R7年5月'!F45</f>
        <v>0</v>
      </c>
      <c r="H45" s="11">
        <f t="shared" si="0"/>
        <v>99</v>
      </c>
      <c r="I45" s="9">
        <f>H45-'R7年5月'!H45</f>
        <v>-1</v>
      </c>
    </row>
    <row r="46" spans="1:9" ht="22" customHeight="1" x14ac:dyDescent="0.2">
      <c r="A46" s="3" t="s">
        <v>49</v>
      </c>
      <c r="B46" s="11">
        <v>13</v>
      </c>
      <c r="C46" s="9">
        <f>B46-'R7年5月'!B46</f>
        <v>0</v>
      </c>
      <c r="D46" s="11">
        <v>13</v>
      </c>
      <c r="E46" s="9">
        <f>D46-'R7年5月'!D46</f>
        <v>0</v>
      </c>
      <c r="F46" s="11">
        <v>15</v>
      </c>
      <c r="G46" s="9">
        <f>F46-'R7年5月'!F46</f>
        <v>0</v>
      </c>
      <c r="H46" s="11">
        <f t="shared" si="0"/>
        <v>28</v>
      </c>
      <c r="I46" s="9">
        <f>H46-'R7年5月'!H46</f>
        <v>0</v>
      </c>
    </row>
    <row r="47" spans="1:9" ht="22" customHeight="1" thickBot="1" x14ac:dyDescent="0.25">
      <c r="A47" s="8" t="s">
        <v>50</v>
      </c>
      <c r="B47" s="13">
        <v>4</v>
      </c>
      <c r="C47" s="10">
        <f>B47-'R7年5月'!B47</f>
        <v>0</v>
      </c>
      <c r="D47" s="13">
        <v>5</v>
      </c>
      <c r="E47" s="10">
        <f>D47-'R7年5月'!D47</f>
        <v>0</v>
      </c>
      <c r="F47" s="13">
        <v>5</v>
      </c>
      <c r="G47" s="10">
        <f>F47-'R7年5月'!F47</f>
        <v>0</v>
      </c>
      <c r="H47" s="13">
        <f t="shared" si="0"/>
        <v>10</v>
      </c>
      <c r="I47" s="10">
        <f>H47-'R7年5月'!H47</f>
        <v>0</v>
      </c>
    </row>
    <row r="48" spans="1:9" ht="22" customHeight="1" thickTop="1" x14ac:dyDescent="0.2">
      <c r="A48" s="32" t="s">
        <v>64</v>
      </c>
      <c r="B48" s="30">
        <f>SUM(B5:B47)</f>
        <v>7445</v>
      </c>
      <c r="C48" s="30">
        <f t="shared" ref="C48:H48" si="1">SUM(C5:C47)</f>
        <v>23</v>
      </c>
      <c r="D48" s="30">
        <f t="shared" si="1"/>
        <v>6250</v>
      </c>
      <c r="E48" s="30">
        <f t="shared" si="1"/>
        <v>-12</v>
      </c>
      <c r="F48" s="30">
        <f t="shared" si="1"/>
        <v>7140</v>
      </c>
      <c r="G48" s="30">
        <f t="shared" si="1"/>
        <v>13</v>
      </c>
      <c r="H48" s="30">
        <f t="shared" si="1"/>
        <v>13390</v>
      </c>
      <c r="I48" s="30">
        <f>SUM(I5:I47)</f>
        <v>1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168</v>
      </c>
      <c r="C52" s="28">
        <v>455</v>
      </c>
      <c r="D52" s="28">
        <f>B52+C52</f>
        <v>623</v>
      </c>
      <c r="K52" s="5" t="s">
        <v>54</v>
      </c>
      <c r="L52" s="15">
        <f>SUM(B5:B31)</f>
        <v>5687</v>
      </c>
      <c r="M52" s="15">
        <f>SUM(C5:C31)</f>
        <v>5</v>
      </c>
      <c r="N52" s="15">
        <f>SUM(D5:D31)</f>
        <v>4759</v>
      </c>
      <c r="O52" s="15">
        <f t="shared" ref="O52:S52" si="2">SUM(E5:E31)</f>
        <v>-5</v>
      </c>
      <c r="P52" s="15">
        <f>SUM(F5:F31)</f>
        <v>5404</v>
      </c>
      <c r="Q52" s="15">
        <f t="shared" si="2"/>
        <v>-9</v>
      </c>
      <c r="R52" s="15">
        <f>SUM(H5:H31)</f>
        <v>10163</v>
      </c>
      <c r="S52" s="15">
        <f t="shared" si="2"/>
        <v>-14</v>
      </c>
    </row>
    <row r="53" spans="1:20" ht="22" customHeight="1" x14ac:dyDescent="0.2">
      <c r="A53" s="29" t="s">
        <v>60</v>
      </c>
      <c r="B53" s="27">
        <f>B52-'R7年5月'!B52</f>
        <v>-1</v>
      </c>
      <c r="C53" s="27">
        <f>C52-'R7年5月'!C52</f>
        <v>21</v>
      </c>
      <c r="D53" s="27">
        <f>D52-'R7年5月'!D52</f>
        <v>20</v>
      </c>
      <c r="K53" s="6" t="s">
        <v>55</v>
      </c>
      <c r="L53" s="17">
        <f>SUM(B32:B47)</f>
        <v>1758</v>
      </c>
      <c r="M53" s="17">
        <f>SUM(C32:C47)</f>
        <v>18</v>
      </c>
      <c r="N53" s="17">
        <f>SUM(D32:D47)</f>
        <v>1491</v>
      </c>
      <c r="O53" s="17">
        <f t="shared" ref="O53:S53" si="3">SUM(E32:E47)</f>
        <v>-7</v>
      </c>
      <c r="P53" s="17">
        <f>SUM(F32:F47)</f>
        <v>1736</v>
      </c>
      <c r="Q53" s="17">
        <f t="shared" si="3"/>
        <v>22</v>
      </c>
      <c r="R53" s="17">
        <f t="shared" si="3"/>
        <v>3227</v>
      </c>
      <c r="S53" s="17">
        <f t="shared" si="3"/>
        <v>15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M49:N49"/>
    <mergeCell ref="O49:T49"/>
    <mergeCell ref="A51:A52"/>
    <mergeCell ref="A1:I1"/>
    <mergeCell ref="A3:A4"/>
    <mergeCell ref="B3:C3"/>
    <mergeCell ref="D3:I3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90A4-5096-49E8-85E6-4541E650065C}">
  <sheetPr>
    <pageSetUpPr fitToPage="1"/>
  </sheetPr>
  <dimension ref="A1:T55"/>
  <sheetViews>
    <sheetView view="pageBreakPreview" zoomScale="60" zoomScaleNormal="85" workbookViewId="0">
      <selection activeCell="P60" sqref="P60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65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197</v>
      </c>
      <c r="C5" s="9">
        <f>B5-'R7年４月'!B5</f>
        <v>0</v>
      </c>
      <c r="D5" s="11">
        <v>155</v>
      </c>
      <c r="E5" s="9">
        <f>D5-'R7年４月'!D5</f>
        <v>0</v>
      </c>
      <c r="F5" s="11">
        <v>169</v>
      </c>
      <c r="G5" s="9">
        <f>F5-'R7年４月'!F5</f>
        <v>0</v>
      </c>
      <c r="H5" s="11">
        <f>D5+F5</f>
        <v>324</v>
      </c>
      <c r="I5" s="9">
        <f>H5-'R7年４月'!H5</f>
        <v>0</v>
      </c>
    </row>
    <row r="6" spans="1:9" ht="22" customHeight="1" x14ac:dyDescent="0.2">
      <c r="A6" s="3" t="s">
        <v>9</v>
      </c>
      <c r="B6" s="11">
        <v>239</v>
      </c>
      <c r="C6" s="9">
        <f>B6-'R7年４月'!B6</f>
        <v>0</v>
      </c>
      <c r="D6" s="11">
        <v>211</v>
      </c>
      <c r="E6" s="9">
        <f>D6-'R7年４月'!D6</f>
        <v>1</v>
      </c>
      <c r="F6" s="11">
        <v>187</v>
      </c>
      <c r="G6" s="9">
        <f>F6-'R7年４月'!F6</f>
        <v>-1</v>
      </c>
      <c r="H6" s="11">
        <f t="shared" ref="H6:H47" si="0">D6+F6</f>
        <v>398</v>
      </c>
      <c r="I6" s="9">
        <f>H6-'R7年４月'!H6</f>
        <v>0</v>
      </c>
    </row>
    <row r="7" spans="1:9" ht="22" customHeight="1" x14ac:dyDescent="0.2">
      <c r="A7" s="3" t="s">
        <v>10</v>
      </c>
      <c r="B7" s="11">
        <v>514</v>
      </c>
      <c r="C7" s="9">
        <f>B7-'R7年４月'!B7</f>
        <v>-4</v>
      </c>
      <c r="D7" s="11">
        <v>476</v>
      </c>
      <c r="E7" s="9">
        <f>D7-'R7年４月'!D7</f>
        <v>0</v>
      </c>
      <c r="F7" s="11">
        <v>489</v>
      </c>
      <c r="G7" s="9">
        <f>F7-'R7年４月'!F7</f>
        <v>-5</v>
      </c>
      <c r="H7" s="11">
        <f t="shared" si="0"/>
        <v>965</v>
      </c>
      <c r="I7" s="9">
        <f>H7-'R7年４月'!H7</f>
        <v>-5</v>
      </c>
    </row>
    <row r="8" spans="1:9" ht="22" customHeight="1" x14ac:dyDescent="0.2">
      <c r="A8" s="3" t="s">
        <v>11</v>
      </c>
      <c r="B8" s="11">
        <v>253</v>
      </c>
      <c r="C8" s="9">
        <f>B8-'R7年４月'!B8</f>
        <v>-1</v>
      </c>
      <c r="D8" s="11">
        <v>239</v>
      </c>
      <c r="E8" s="9">
        <f>D8-'R7年４月'!D8</f>
        <v>-3</v>
      </c>
      <c r="F8" s="11">
        <v>230</v>
      </c>
      <c r="G8" s="9">
        <f>F8-'R7年４月'!F8</f>
        <v>2</v>
      </c>
      <c r="H8" s="11">
        <f t="shared" si="0"/>
        <v>469</v>
      </c>
      <c r="I8" s="9">
        <f>H8-'R7年４月'!H8</f>
        <v>-1</v>
      </c>
    </row>
    <row r="9" spans="1:9" ht="22" customHeight="1" x14ac:dyDescent="0.2">
      <c r="A9" s="3" t="s">
        <v>12</v>
      </c>
      <c r="B9" s="11">
        <v>313</v>
      </c>
      <c r="C9" s="9">
        <f>B9-'R7年４月'!B9</f>
        <v>-4</v>
      </c>
      <c r="D9" s="11">
        <v>202</v>
      </c>
      <c r="E9" s="9">
        <f>D9-'R7年４月'!D9</f>
        <v>-1</v>
      </c>
      <c r="F9" s="11">
        <v>289</v>
      </c>
      <c r="G9" s="9">
        <f>F9-'R7年４月'!F9</f>
        <v>-5</v>
      </c>
      <c r="H9" s="11">
        <f t="shared" si="0"/>
        <v>491</v>
      </c>
      <c r="I9" s="9">
        <f>H9-'R7年４月'!H9</f>
        <v>-6</v>
      </c>
    </row>
    <row r="10" spans="1:9" ht="22" customHeight="1" x14ac:dyDescent="0.2">
      <c r="A10" s="3" t="s">
        <v>13</v>
      </c>
      <c r="B10" s="11">
        <v>256</v>
      </c>
      <c r="C10" s="9">
        <f>B10-'R7年４月'!B10</f>
        <v>-3</v>
      </c>
      <c r="D10" s="11">
        <v>197</v>
      </c>
      <c r="E10" s="9">
        <f>D10-'R7年４月'!D10</f>
        <v>1</v>
      </c>
      <c r="F10" s="11">
        <v>230</v>
      </c>
      <c r="G10" s="9">
        <f>F10-'R7年４月'!F10</f>
        <v>-4</v>
      </c>
      <c r="H10" s="11">
        <f t="shared" si="0"/>
        <v>427</v>
      </c>
      <c r="I10" s="9">
        <f>H10-'R7年４月'!H10</f>
        <v>-3</v>
      </c>
    </row>
    <row r="11" spans="1:9" ht="22" customHeight="1" x14ac:dyDescent="0.2">
      <c r="A11" s="3" t="s">
        <v>14</v>
      </c>
      <c r="B11" s="12">
        <v>1039</v>
      </c>
      <c r="C11" s="9">
        <f>B11-'R7年４月'!B11</f>
        <v>4</v>
      </c>
      <c r="D11" s="11">
        <v>930</v>
      </c>
      <c r="E11" s="9">
        <f>D11-'R7年４月'!D11</f>
        <v>0</v>
      </c>
      <c r="F11" s="12">
        <v>1006</v>
      </c>
      <c r="G11" s="9">
        <f>F11-'R7年４月'!F11</f>
        <v>4</v>
      </c>
      <c r="H11" s="11">
        <f t="shared" si="0"/>
        <v>1936</v>
      </c>
      <c r="I11" s="9">
        <f>H11-'R7年４月'!H11</f>
        <v>4</v>
      </c>
    </row>
    <row r="12" spans="1:9" ht="22" customHeight="1" x14ac:dyDescent="0.2">
      <c r="A12" s="3" t="s">
        <v>15</v>
      </c>
      <c r="B12" s="11">
        <v>520</v>
      </c>
      <c r="C12" s="9">
        <f>B12-'R7年４月'!B12</f>
        <v>0</v>
      </c>
      <c r="D12" s="11">
        <v>470</v>
      </c>
      <c r="E12" s="9">
        <f>D12-'R7年４月'!D12</f>
        <v>1</v>
      </c>
      <c r="F12" s="11">
        <v>501</v>
      </c>
      <c r="G12" s="9">
        <f>F12-'R7年４月'!F12</f>
        <v>-3</v>
      </c>
      <c r="H12" s="11">
        <f t="shared" si="0"/>
        <v>971</v>
      </c>
      <c r="I12" s="9">
        <f>H12-'R7年４月'!H12</f>
        <v>-2</v>
      </c>
    </row>
    <row r="13" spans="1:9" ht="22" customHeight="1" x14ac:dyDescent="0.2">
      <c r="A13" s="3" t="s">
        <v>16</v>
      </c>
      <c r="B13" s="11">
        <v>34</v>
      </c>
      <c r="C13" s="9">
        <f>B13-'R7年４月'!B13</f>
        <v>0</v>
      </c>
      <c r="D13" s="11">
        <v>34</v>
      </c>
      <c r="E13" s="9">
        <f>D13-'R7年４月'!D13</f>
        <v>0</v>
      </c>
      <c r="F13" s="11">
        <v>33</v>
      </c>
      <c r="G13" s="9">
        <f>F13-'R7年４月'!F13</f>
        <v>-1</v>
      </c>
      <c r="H13" s="11">
        <f t="shared" si="0"/>
        <v>67</v>
      </c>
      <c r="I13" s="9">
        <f>H13-'R7年４月'!H13</f>
        <v>-1</v>
      </c>
    </row>
    <row r="14" spans="1:9" ht="22" customHeight="1" x14ac:dyDescent="0.2">
      <c r="A14" s="3" t="s">
        <v>17</v>
      </c>
      <c r="B14" s="11">
        <v>47</v>
      </c>
      <c r="C14" s="9">
        <f>B14-'R7年４月'!B14</f>
        <v>0</v>
      </c>
      <c r="D14" s="11">
        <v>42</v>
      </c>
      <c r="E14" s="9">
        <f>D14-'R7年４月'!D14</f>
        <v>0</v>
      </c>
      <c r="F14" s="11">
        <v>44</v>
      </c>
      <c r="G14" s="9">
        <f>F14-'R7年４月'!F14</f>
        <v>0</v>
      </c>
      <c r="H14" s="11">
        <f t="shared" si="0"/>
        <v>86</v>
      </c>
      <c r="I14" s="9">
        <f>H14-'R7年４月'!H14</f>
        <v>0</v>
      </c>
    </row>
    <row r="15" spans="1:9" ht="22" customHeight="1" x14ac:dyDescent="0.2">
      <c r="A15" s="3" t="s">
        <v>18</v>
      </c>
      <c r="B15" s="11">
        <v>133</v>
      </c>
      <c r="C15" s="9">
        <f>B15-'R7年４月'!B15</f>
        <v>2</v>
      </c>
      <c r="D15" s="11">
        <v>106</v>
      </c>
      <c r="E15" s="9">
        <f>D15-'R7年４月'!D15</f>
        <v>1</v>
      </c>
      <c r="F15" s="11">
        <v>123</v>
      </c>
      <c r="G15" s="9">
        <f>F15-'R7年４月'!F15</f>
        <v>2</v>
      </c>
      <c r="H15" s="11">
        <f t="shared" si="0"/>
        <v>229</v>
      </c>
      <c r="I15" s="9">
        <f>H15-'R7年４月'!H15</f>
        <v>3</v>
      </c>
    </row>
    <row r="16" spans="1:9" ht="22" customHeight="1" x14ac:dyDescent="0.2">
      <c r="A16" s="3" t="s">
        <v>19</v>
      </c>
      <c r="B16" s="11">
        <v>129</v>
      </c>
      <c r="C16" s="9">
        <f>B16-'R7年４月'!B16</f>
        <v>1</v>
      </c>
      <c r="D16" s="11">
        <v>108</v>
      </c>
      <c r="E16" s="9">
        <f>D16-'R7年４月'!D16</f>
        <v>0</v>
      </c>
      <c r="F16" s="11">
        <v>132</v>
      </c>
      <c r="G16" s="9">
        <f>F16-'R7年４月'!F16</f>
        <v>1</v>
      </c>
      <c r="H16" s="11">
        <f t="shared" si="0"/>
        <v>240</v>
      </c>
      <c r="I16" s="9">
        <f>H16-'R7年４月'!H16</f>
        <v>1</v>
      </c>
    </row>
    <row r="17" spans="1:9" ht="22" customHeight="1" x14ac:dyDescent="0.2">
      <c r="A17" s="3" t="s">
        <v>20</v>
      </c>
      <c r="B17" s="11">
        <v>185</v>
      </c>
      <c r="C17" s="9">
        <f>B17-'R7年４月'!B17</f>
        <v>1</v>
      </c>
      <c r="D17" s="11">
        <v>144</v>
      </c>
      <c r="E17" s="9">
        <f>D17-'R7年４月'!D17</f>
        <v>0</v>
      </c>
      <c r="F17" s="11">
        <v>175</v>
      </c>
      <c r="G17" s="9">
        <f>F17-'R7年４月'!F17</f>
        <v>1</v>
      </c>
      <c r="H17" s="11">
        <f t="shared" si="0"/>
        <v>319</v>
      </c>
      <c r="I17" s="9">
        <f>H17-'R7年４月'!H17</f>
        <v>1</v>
      </c>
    </row>
    <row r="18" spans="1:9" ht="22" customHeight="1" x14ac:dyDescent="0.2">
      <c r="A18" s="3" t="s">
        <v>21</v>
      </c>
      <c r="B18" s="11">
        <v>774</v>
      </c>
      <c r="C18" s="9">
        <f>B18-'R7年４月'!B18</f>
        <v>-5</v>
      </c>
      <c r="D18" s="11">
        <v>561</v>
      </c>
      <c r="E18" s="9">
        <f>D18-'R7年４月'!D18</f>
        <v>-4</v>
      </c>
      <c r="F18" s="11">
        <v>803</v>
      </c>
      <c r="G18" s="9">
        <f>F18-'R7年４月'!F18</f>
        <v>-6</v>
      </c>
      <c r="H18" s="11">
        <f t="shared" si="0"/>
        <v>1364</v>
      </c>
      <c r="I18" s="9">
        <f>H18-'R7年４月'!H18</f>
        <v>-10</v>
      </c>
    </row>
    <row r="19" spans="1:9" ht="22" customHeight="1" x14ac:dyDescent="0.2">
      <c r="A19" s="3" t="s">
        <v>22</v>
      </c>
      <c r="B19" s="11">
        <v>6</v>
      </c>
      <c r="C19" s="9">
        <f>B19-'R7年４月'!B19</f>
        <v>1</v>
      </c>
      <c r="D19" s="11">
        <v>7</v>
      </c>
      <c r="E19" s="9">
        <f>D19-'R7年４月'!D19</f>
        <v>2</v>
      </c>
      <c r="F19" s="11">
        <v>6</v>
      </c>
      <c r="G19" s="9">
        <f>F19-'R7年４月'!F19</f>
        <v>3</v>
      </c>
      <c r="H19" s="11">
        <f t="shared" si="0"/>
        <v>13</v>
      </c>
      <c r="I19" s="9">
        <f>H19-'R7年４月'!H19</f>
        <v>5</v>
      </c>
    </row>
    <row r="20" spans="1:9" ht="22" customHeight="1" x14ac:dyDescent="0.2">
      <c r="A20" s="3" t="s">
        <v>23</v>
      </c>
      <c r="B20" s="11">
        <v>0</v>
      </c>
      <c r="C20" s="9">
        <f>B20-'R7年４月'!B20</f>
        <v>0</v>
      </c>
      <c r="D20" s="11">
        <v>0</v>
      </c>
      <c r="E20" s="9">
        <f>D20-'R7年４月'!D20</f>
        <v>0</v>
      </c>
      <c r="F20" s="11">
        <v>0</v>
      </c>
      <c r="G20" s="9">
        <f>F20-'R7年４月'!F20</f>
        <v>0</v>
      </c>
      <c r="H20" s="11">
        <f t="shared" si="0"/>
        <v>0</v>
      </c>
      <c r="I20" s="9">
        <f>H20-'R7年４月'!H20</f>
        <v>0</v>
      </c>
    </row>
    <row r="21" spans="1:9" ht="22" customHeight="1" x14ac:dyDescent="0.2">
      <c r="A21" s="3" t="s">
        <v>24</v>
      </c>
      <c r="B21" s="11">
        <v>588</v>
      </c>
      <c r="C21" s="9">
        <f>B21-'R7年４月'!B21</f>
        <v>-1</v>
      </c>
      <c r="D21" s="11">
        <v>468</v>
      </c>
      <c r="E21" s="9">
        <f>D21-'R7年４月'!D21</f>
        <v>0</v>
      </c>
      <c r="F21" s="11">
        <v>537</v>
      </c>
      <c r="G21" s="9">
        <f>F21-'R7年４月'!F21</f>
        <v>-2</v>
      </c>
      <c r="H21" s="11">
        <f t="shared" si="0"/>
        <v>1005</v>
      </c>
      <c r="I21" s="9">
        <f>H21-'R7年４月'!H21</f>
        <v>-2</v>
      </c>
    </row>
    <row r="22" spans="1:9" ht="22" customHeight="1" x14ac:dyDescent="0.2">
      <c r="A22" s="3" t="s">
        <v>25</v>
      </c>
      <c r="B22" s="11">
        <v>154</v>
      </c>
      <c r="C22" s="9">
        <f>B22-'R7年４月'!B22</f>
        <v>-1</v>
      </c>
      <c r="D22" s="11">
        <v>131</v>
      </c>
      <c r="E22" s="9">
        <f>D22-'R7年４月'!D22</f>
        <v>-2</v>
      </c>
      <c r="F22" s="11">
        <v>141</v>
      </c>
      <c r="G22" s="9">
        <f>F22-'R7年４月'!F22</f>
        <v>-2</v>
      </c>
      <c r="H22" s="11">
        <f t="shared" si="0"/>
        <v>272</v>
      </c>
      <c r="I22" s="9">
        <f>H22-'R7年４月'!H22</f>
        <v>-4</v>
      </c>
    </row>
    <row r="23" spans="1:9" ht="22" customHeight="1" x14ac:dyDescent="0.2">
      <c r="A23" s="3" t="s">
        <v>26</v>
      </c>
      <c r="B23" s="11">
        <v>61</v>
      </c>
      <c r="C23" s="9">
        <f>B23-'R7年４月'!B23</f>
        <v>0</v>
      </c>
      <c r="D23" s="11">
        <v>41</v>
      </c>
      <c r="E23" s="9">
        <f>D23-'R7年４月'!D23</f>
        <v>0</v>
      </c>
      <c r="F23" s="11">
        <v>48</v>
      </c>
      <c r="G23" s="9">
        <f>F23-'R7年４月'!F23</f>
        <v>0</v>
      </c>
      <c r="H23" s="11">
        <f t="shared" si="0"/>
        <v>89</v>
      </c>
      <c r="I23" s="9">
        <f>H23-'R7年４月'!H23</f>
        <v>0</v>
      </c>
    </row>
    <row r="24" spans="1:9" ht="22" customHeight="1" x14ac:dyDescent="0.2">
      <c r="A24" s="3" t="s">
        <v>27</v>
      </c>
      <c r="B24" s="11">
        <v>30</v>
      </c>
      <c r="C24" s="9">
        <f>B24-'R7年４月'!B24</f>
        <v>0</v>
      </c>
      <c r="D24" s="11">
        <v>28</v>
      </c>
      <c r="E24" s="9">
        <f>D24-'R7年４月'!D24</f>
        <v>0</v>
      </c>
      <c r="F24" s="11">
        <v>26</v>
      </c>
      <c r="G24" s="9">
        <f>F24-'R7年４月'!F24</f>
        <v>0</v>
      </c>
      <c r="H24" s="11">
        <f t="shared" si="0"/>
        <v>54</v>
      </c>
      <c r="I24" s="9">
        <f>H24-'R7年４月'!H24</f>
        <v>0</v>
      </c>
    </row>
    <row r="25" spans="1:9" ht="22" customHeight="1" x14ac:dyDescent="0.2">
      <c r="A25" s="3" t="s">
        <v>28</v>
      </c>
      <c r="B25" s="11">
        <v>27</v>
      </c>
      <c r="C25" s="9">
        <f>B25-'R7年４月'!B25</f>
        <v>0</v>
      </c>
      <c r="D25" s="11">
        <v>26</v>
      </c>
      <c r="E25" s="9">
        <f>D25-'R7年４月'!D25</f>
        <v>0</v>
      </c>
      <c r="F25" s="11">
        <v>31</v>
      </c>
      <c r="G25" s="9">
        <f>F25-'R7年４月'!F25</f>
        <v>0</v>
      </c>
      <c r="H25" s="11">
        <f t="shared" si="0"/>
        <v>57</v>
      </c>
      <c r="I25" s="9">
        <f>H25-'R7年４月'!H25</f>
        <v>0</v>
      </c>
    </row>
    <row r="26" spans="1:9" ht="22" customHeight="1" x14ac:dyDescent="0.2">
      <c r="A26" s="3" t="s">
        <v>29</v>
      </c>
      <c r="B26" s="11">
        <v>86</v>
      </c>
      <c r="C26" s="9">
        <f>B26-'R7年４月'!B26</f>
        <v>-1</v>
      </c>
      <c r="D26" s="11">
        <v>84</v>
      </c>
      <c r="E26" s="9">
        <f>D26-'R7年４月'!D26</f>
        <v>0</v>
      </c>
      <c r="F26" s="11">
        <v>100</v>
      </c>
      <c r="G26" s="9">
        <f>F26-'R7年４月'!F26</f>
        <v>-1</v>
      </c>
      <c r="H26" s="11">
        <f t="shared" si="0"/>
        <v>184</v>
      </c>
      <c r="I26" s="9">
        <f>H26-'R7年４月'!H26</f>
        <v>-1</v>
      </c>
    </row>
    <row r="27" spans="1:9" ht="22" customHeight="1" x14ac:dyDescent="0.2">
      <c r="A27" s="3" t="s">
        <v>30</v>
      </c>
      <c r="B27" s="11">
        <v>86</v>
      </c>
      <c r="C27" s="9">
        <f>B27-'R7年４月'!B27</f>
        <v>0</v>
      </c>
      <c r="D27" s="11">
        <v>96</v>
      </c>
      <c r="E27" s="9">
        <f>D27-'R7年４月'!D27</f>
        <v>0</v>
      </c>
      <c r="F27" s="11">
        <v>103</v>
      </c>
      <c r="G27" s="9">
        <f>F27-'R7年４月'!F27</f>
        <v>0</v>
      </c>
      <c r="H27" s="11">
        <f t="shared" si="0"/>
        <v>199</v>
      </c>
      <c r="I27" s="9">
        <f>H27-'R7年４月'!H27</f>
        <v>0</v>
      </c>
    </row>
    <row r="28" spans="1:9" ht="22" customHeight="1" x14ac:dyDescent="0.2">
      <c r="A28" s="3" t="s">
        <v>31</v>
      </c>
      <c r="B28" s="11">
        <v>2</v>
      </c>
      <c r="C28" s="9">
        <f>B28-'R7年４月'!B28</f>
        <v>0</v>
      </c>
      <c r="D28" s="11">
        <v>1</v>
      </c>
      <c r="E28" s="9">
        <f>D28-'R7年４月'!D28</f>
        <v>0</v>
      </c>
      <c r="F28" s="11">
        <v>2</v>
      </c>
      <c r="G28" s="9">
        <f>F28-'R7年４月'!F28</f>
        <v>0</v>
      </c>
      <c r="H28" s="11">
        <f t="shared" si="0"/>
        <v>3</v>
      </c>
      <c r="I28" s="9">
        <f>H28-'R7年４月'!H28</f>
        <v>0</v>
      </c>
    </row>
    <row r="29" spans="1:9" ht="22" customHeight="1" x14ac:dyDescent="0.2">
      <c r="A29" s="3" t="s">
        <v>32</v>
      </c>
      <c r="B29" s="11">
        <v>9</v>
      </c>
      <c r="C29" s="9">
        <f>B29-'R7年４月'!B29</f>
        <v>1</v>
      </c>
      <c r="D29" s="11">
        <v>7</v>
      </c>
      <c r="E29" s="9">
        <f>D29-'R7年４月'!D29</f>
        <v>0</v>
      </c>
      <c r="F29" s="11">
        <v>8</v>
      </c>
      <c r="G29" s="9">
        <f>F29-'R7年４月'!F29</f>
        <v>2</v>
      </c>
      <c r="H29" s="11">
        <f t="shared" si="0"/>
        <v>15</v>
      </c>
      <c r="I29" s="9">
        <f>H29-'R7年４月'!H29</f>
        <v>2</v>
      </c>
    </row>
    <row r="30" spans="1:9" ht="22" customHeight="1" x14ac:dyDescent="0.2">
      <c r="A30" s="3" t="s">
        <v>33</v>
      </c>
      <c r="B30" s="11">
        <v>0</v>
      </c>
      <c r="C30" s="9">
        <f>B30-'R7年４月'!B30</f>
        <v>0</v>
      </c>
      <c r="D30" s="11">
        <v>0</v>
      </c>
      <c r="E30" s="9">
        <f>D30-'R7年４月'!D30</f>
        <v>0</v>
      </c>
      <c r="F30" s="11">
        <v>0</v>
      </c>
      <c r="G30" s="9">
        <f>F30-'R7年４月'!F30</f>
        <v>0</v>
      </c>
      <c r="H30" s="11">
        <f t="shared" si="0"/>
        <v>0</v>
      </c>
      <c r="I30" s="9">
        <f>H30-'R7年４月'!H30</f>
        <v>0</v>
      </c>
    </row>
    <row r="31" spans="1:9" ht="22" customHeight="1" x14ac:dyDescent="0.2">
      <c r="A31" s="3" t="s">
        <v>34</v>
      </c>
      <c r="B31" s="11">
        <v>0</v>
      </c>
      <c r="C31" s="9">
        <f>B31-'R7年４月'!B31</f>
        <v>0</v>
      </c>
      <c r="D31" s="11">
        <v>0</v>
      </c>
      <c r="E31" s="9">
        <f>D31-'R7年４月'!D31</f>
        <v>0</v>
      </c>
      <c r="F31" s="11">
        <v>0</v>
      </c>
      <c r="G31" s="9">
        <f>F31-'R7年４月'!F31</f>
        <v>0</v>
      </c>
      <c r="H31" s="11">
        <f t="shared" si="0"/>
        <v>0</v>
      </c>
      <c r="I31" s="9">
        <f>H31-'R7年４月'!H31</f>
        <v>0</v>
      </c>
    </row>
    <row r="32" spans="1:9" ht="22" customHeight="1" x14ac:dyDescent="0.2">
      <c r="A32" s="3" t="s">
        <v>35</v>
      </c>
      <c r="B32" s="11">
        <v>76</v>
      </c>
      <c r="C32" s="9">
        <f>B32-'R7年４月'!B32</f>
        <v>1</v>
      </c>
      <c r="D32" s="11">
        <v>72</v>
      </c>
      <c r="E32" s="9">
        <f>D32-'R7年４月'!D32</f>
        <v>0</v>
      </c>
      <c r="F32" s="11">
        <v>72</v>
      </c>
      <c r="G32" s="9">
        <f>F32-'R7年４月'!F32</f>
        <v>0</v>
      </c>
      <c r="H32" s="11">
        <f t="shared" si="0"/>
        <v>144</v>
      </c>
      <c r="I32" s="9">
        <f>H32-'R7年４月'!H32</f>
        <v>0</v>
      </c>
    </row>
    <row r="33" spans="1:9" ht="22" customHeight="1" x14ac:dyDescent="0.2">
      <c r="A33" s="3" t="s">
        <v>36</v>
      </c>
      <c r="B33" s="11">
        <v>31</v>
      </c>
      <c r="C33" s="9">
        <f>B33-'R7年４月'!B33</f>
        <v>0</v>
      </c>
      <c r="D33" s="11">
        <v>32</v>
      </c>
      <c r="E33" s="9">
        <f>D33-'R7年４月'!D33</f>
        <v>-1</v>
      </c>
      <c r="F33" s="11">
        <v>24</v>
      </c>
      <c r="G33" s="9">
        <f>F33-'R7年４月'!F33</f>
        <v>0</v>
      </c>
      <c r="H33" s="11">
        <f t="shared" si="0"/>
        <v>56</v>
      </c>
      <c r="I33" s="9">
        <f>H33-'R7年４月'!H33</f>
        <v>-1</v>
      </c>
    </row>
    <row r="34" spans="1:9" ht="22" customHeight="1" x14ac:dyDescent="0.2">
      <c r="A34" s="3" t="s">
        <v>37</v>
      </c>
      <c r="B34" s="11">
        <v>103</v>
      </c>
      <c r="C34" s="9">
        <f>B34-'R7年４月'!B34</f>
        <v>0</v>
      </c>
      <c r="D34" s="11">
        <v>93</v>
      </c>
      <c r="E34" s="9">
        <f>D34-'R7年４月'!D34</f>
        <v>-1</v>
      </c>
      <c r="F34" s="11">
        <v>99</v>
      </c>
      <c r="G34" s="9">
        <f>F34-'R7年４月'!F34</f>
        <v>0</v>
      </c>
      <c r="H34" s="11">
        <f t="shared" si="0"/>
        <v>192</v>
      </c>
      <c r="I34" s="9">
        <f>H34-'R7年４月'!H34</f>
        <v>-1</v>
      </c>
    </row>
    <row r="35" spans="1:9" ht="22" customHeight="1" x14ac:dyDescent="0.2">
      <c r="A35" s="3" t="s">
        <v>38</v>
      </c>
      <c r="B35" s="11">
        <v>459</v>
      </c>
      <c r="C35" s="9">
        <f>B35-'R7年４月'!B35</f>
        <v>-6</v>
      </c>
      <c r="D35" s="11">
        <v>321</v>
      </c>
      <c r="E35" s="9">
        <f>D35-'R7年４月'!D35</f>
        <v>2</v>
      </c>
      <c r="F35" s="11">
        <v>462</v>
      </c>
      <c r="G35" s="9">
        <f>F35-'R7年４月'!F35</f>
        <v>-7</v>
      </c>
      <c r="H35" s="11">
        <f t="shared" si="0"/>
        <v>783</v>
      </c>
      <c r="I35" s="9">
        <f>H35-'R7年４月'!H35</f>
        <v>-5</v>
      </c>
    </row>
    <row r="36" spans="1:9" ht="22" customHeight="1" x14ac:dyDescent="0.2">
      <c r="A36" s="3" t="s">
        <v>39</v>
      </c>
      <c r="B36" s="11">
        <v>3</v>
      </c>
      <c r="C36" s="9">
        <f>B36-'R7年４月'!B36</f>
        <v>0</v>
      </c>
      <c r="D36" s="11">
        <v>2</v>
      </c>
      <c r="E36" s="9">
        <f>D36-'R7年４月'!D36</f>
        <v>0</v>
      </c>
      <c r="F36" s="11">
        <v>3</v>
      </c>
      <c r="G36" s="9">
        <f>F36-'R7年４月'!F36</f>
        <v>0</v>
      </c>
      <c r="H36" s="11">
        <f t="shared" si="0"/>
        <v>5</v>
      </c>
      <c r="I36" s="9">
        <f>H36-'R7年４月'!H36</f>
        <v>0</v>
      </c>
    </row>
    <row r="37" spans="1:9" ht="22" customHeight="1" x14ac:dyDescent="0.2">
      <c r="A37" s="3" t="s">
        <v>40</v>
      </c>
      <c r="B37" s="11">
        <v>208</v>
      </c>
      <c r="C37" s="9">
        <f>B37-'R7年４月'!B37</f>
        <v>1</v>
      </c>
      <c r="D37" s="11">
        <v>170</v>
      </c>
      <c r="E37" s="9">
        <f>D37-'R7年４月'!D37</f>
        <v>0</v>
      </c>
      <c r="F37" s="11">
        <v>210</v>
      </c>
      <c r="G37" s="9">
        <f>F37-'R7年４月'!F37</f>
        <v>1</v>
      </c>
      <c r="H37" s="11">
        <f t="shared" si="0"/>
        <v>380</v>
      </c>
      <c r="I37" s="9">
        <f>H37-'R7年４月'!H37</f>
        <v>1</v>
      </c>
    </row>
    <row r="38" spans="1:9" ht="22" customHeight="1" x14ac:dyDescent="0.2">
      <c r="A38" s="3" t="s">
        <v>41</v>
      </c>
      <c r="B38" s="11">
        <v>235</v>
      </c>
      <c r="C38" s="9">
        <f>B38-'R7年４月'!B38</f>
        <v>-4</v>
      </c>
      <c r="D38" s="11">
        <v>202</v>
      </c>
      <c r="E38" s="9">
        <f>D38-'R7年４月'!D38</f>
        <v>-6</v>
      </c>
      <c r="F38" s="11">
        <v>228</v>
      </c>
      <c r="G38" s="9">
        <f>F38-'R7年４月'!F38</f>
        <v>-4</v>
      </c>
      <c r="H38" s="11">
        <f t="shared" si="0"/>
        <v>430</v>
      </c>
      <c r="I38" s="9">
        <f>H38-'R7年４月'!H38</f>
        <v>-10</v>
      </c>
    </row>
    <row r="39" spans="1:9" ht="22" customHeight="1" x14ac:dyDescent="0.2">
      <c r="A39" s="3" t="s">
        <v>42</v>
      </c>
      <c r="B39" s="11">
        <v>137</v>
      </c>
      <c r="C39" s="9">
        <f>B39-'R7年４月'!B39</f>
        <v>1</v>
      </c>
      <c r="D39" s="11">
        <v>114</v>
      </c>
      <c r="E39" s="9">
        <f>D39-'R7年４月'!D39</f>
        <v>0</v>
      </c>
      <c r="F39" s="11">
        <v>135</v>
      </c>
      <c r="G39" s="9">
        <f>F39-'R7年４月'!F39</f>
        <v>2</v>
      </c>
      <c r="H39" s="11">
        <f t="shared" si="0"/>
        <v>249</v>
      </c>
      <c r="I39" s="9">
        <f>H39-'R7年４月'!H39</f>
        <v>2</v>
      </c>
    </row>
    <row r="40" spans="1:9" ht="22" customHeight="1" x14ac:dyDescent="0.2">
      <c r="A40" s="3" t="s">
        <v>43</v>
      </c>
      <c r="B40" s="11">
        <v>150</v>
      </c>
      <c r="C40" s="9">
        <f>B40-'R7年４月'!B40</f>
        <v>1</v>
      </c>
      <c r="D40" s="11">
        <v>135</v>
      </c>
      <c r="E40" s="9">
        <f>D40-'R7年４月'!D40</f>
        <v>0</v>
      </c>
      <c r="F40" s="11">
        <v>124</v>
      </c>
      <c r="G40" s="9">
        <f>F40-'R7年４月'!F40</f>
        <v>1</v>
      </c>
      <c r="H40" s="11">
        <f t="shared" si="0"/>
        <v>259</v>
      </c>
      <c r="I40" s="9">
        <f>H40-'R7年４月'!H40</f>
        <v>1</v>
      </c>
    </row>
    <row r="41" spans="1:9" ht="22" customHeight="1" x14ac:dyDescent="0.2">
      <c r="A41" s="3" t="s">
        <v>44</v>
      </c>
      <c r="B41" s="11">
        <v>217</v>
      </c>
      <c r="C41" s="9">
        <f>B41-'R7年４月'!B41</f>
        <v>-4</v>
      </c>
      <c r="D41" s="11">
        <v>225</v>
      </c>
      <c r="E41" s="9">
        <f>D41-'R7年４月'!D41</f>
        <v>-2</v>
      </c>
      <c r="F41" s="11">
        <v>216</v>
      </c>
      <c r="G41" s="9">
        <f>F41-'R7年４月'!F41</f>
        <v>-2</v>
      </c>
      <c r="H41" s="11">
        <f t="shared" si="0"/>
        <v>441</v>
      </c>
      <c r="I41" s="9">
        <f>H41-'R7年４月'!H41</f>
        <v>-4</v>
      </c>
    </row>
    <row r="42" spans="1:9" ht="22" customHeight="1" x14ac:dyDescent="0.2">
      <c r="A42" s="3" t="s">
        <v>45</v>
      </c>
      <c r="B42" s="11">
        <v>54</v>
      </c>
      <c r="C42" s="9">
        <f>B42-'R7年４月'!B42</f>
        <v>0</v>
      </c>
      <c r="D42" s="11">
        <v>65</v>
      </c>
      <c r="E42" s="9">
        <f>D42-'R7年４月'!D42</f>
        <v>0</v>
      </c>
      <c r="F42" s="11">
        <v>70</v>
      </c>
      <c r="G42" s="9">
        <f>F42-'R7年４月'!F42</f>
        <v>0</v>
      </c>
      <c r="H42" s="11">
        <f t="shared" si="0"/>
        <v>135</v>
      </c>
      <c r="I42" s="9">
        <f>H42-'R7年４月'!H42</f>
        <v>0</v>
      </c>
    </row>
    <row r="43" spans="1:9" ht="22" customHeight="1" x14ac:dyDescent="0.2">
      <c r="A43" s="3" t="s">
        <v>46</v>
      </c>
      <c r="B43" s="11">
        <v>0</v>
      </c>
      <c r="C43" s="9">
        <f>B43-'R7年４月'!B43</f>
        <v>0</v>
      </c>
      <c r="D43" s="11">
        <v>0</v>
      </c>
      <c r="E43" s="9">
        <f>D43-'R7年４月'!D43</f>
        <v>0</v>
      </c>
      <c r="F43" s="11">
        <v>0</v>
      </c>
      <c r="G43" s="9">
        <f>F43-'R7年４月'!F43</f>
        <v>0</v>
      </c>
      <c r="H43" s="11">
        <f t="shared" si="0"/>
        <v>0</v>
      </c>
      <c r="I43" s="9">
        <f>H43-'R7年４月'!H43</f>
        <v>0</v>
      </c>
    </row>
    <row r="44" spans="1:9" ht="22" customHeight="1" x14ac:dyDescent="0.2">
      <c r="A44" s="3" t="s">
        <v>47</v>
      </c>
      <c r="B44" s="11">
        <v>0</v>
      </c>
      <c r="C44" s="9">
        <f>B44-'R7年４月'!B44</f>
        <v>0</v>
      </c>
      <c r="D44" s="11">
        <v>0</v>
      </c>
      <c r="E44" s="9">
        <f>D44-'R7年４月'!D44</f>
        <v>0</v>
      </c>
      <c r="F44" s="11">
        <v>0</v>
      </c>
      <c r="G44" s="9">
        <f>F44-'R7年４月'!F44</f>
        <v>0</v>
      </c>
      <c r="H44" s="11">
        <f t="shared" si="0"/>
        <v>0</v>
      </c>
      <c r="I44" s="9">
        <f>H44-'R7年４月'!H44</f>
        <v>0</v>
      </c>
    </row>
    <row r="45" spans="1:9" ht="22" customHeight="1" x14ac:dyDescent="0.2">
      <c r="A45" s="3" t="s">
        <v>48</v>
      </c>
      <c r="B45" s="11">
        <v>50</v>
      </c>
      <c r="C45" s="9">
        <f>B45-'R7年４月'!B45</f>
        <v>0</v>
      </c>
      <c r="D45" s="11">
        <v>49</v>
      </c>
      <c r="E45" s="9">
        <f>D45-'R7年４月'!D45</f>
        <v>0</v>
      </c>
      <c r="F45" s="11">
        <v>51</v>
      </c>
      <c r="G45" s="9">
        <f>F45-'R7年４月'!F45</f>
        <v>0</v>
      </c>
      <c r="H45" s="11">
        <f t="shared" si="0"/>
        <v>100</v>
      </c>
      <c r="I45" s="9">
        <f>H45-'R7年４月'!H45</f>
        <v>0</v>
      </c>
    </row>
    <row r="46" spans="1:9" ht="22" customHeight="1" x14ac:dyDescent="0.2">
      <c r="A46" s="3" t="s">
        <v>49</v>
      </c>
      <c r="B46" s="11">
        <v>13</v>
      </c>
      <c r="C46" s="9">
        <f>B46-'R7年４月'!B46</f>
        <v>0</v>
      </c>
      <c r="D46" s="11">
        <v>13</v>
      </c>
      <c r="E46" s="9">
        <f>D46-'R7年４月'!D46</f>
        <v>0</v>
      </c>
      <c r="F46" s="11">
        <v>15</v>
      </c>
      <c r="G46" s="9">
        <f>F46-'R7年４月'!F46</f>
        <v>0</v>
      </c>
      <c r="H46" s="11">
        <f t="shared" si="0"/>
        <v>28</v>
      </c>
      <c r="I46" s="9">
        <f>H46-'R7年４月'!H46</f>
        <v>0</v>
      </c>
    </row>
    <row r="47" spans="1:9" ht="22" customHeight="1" thickBot="1" x14ac:dyDescent="0.25">
      <c r="A47" s="8" t="s">
        <v>50</v>
      </c>
      <c r="B47" s="13">
        <v>4</v>
      </c>
      <c r="C47" s="10">
        <f>B47-'R7年４月'!B47</f>
        <v>0</v>
      </c>
      <c r="D47" s="13">
        <v>5</v>
      </c>
      <c r="E47" s="10">
        <f>D47-'R7年４月'!D47</f>
        <v>0</v>
      </c>
      <c r="F47" s="13">
        <v>5</v>
      </c>
      <c r="G47" s="10">
        <f>F47-'R7年４月'!F47</f>
        <v>0</v>
      </c>
      <c r="H47" s="13">
        <f t="shared" si="0"/>
        <v>10</v>
      </c>
      <c r="I47" s="10">
        <f>H47-'R7年４月'!H47</f>
        <v>0</v>
      </c>
    </row>
    <row r="48" spans="1:9" ht="22" customHeight="1" thickTop="1" x14ac:dyDescent="0.2">
      <c r="A48" s="32" t="s">
        <v>64</v>
      </c>
      <c r="B48" s="30">
        <f>SUM(B5:B47)</f>
        <v>7422</v>
      </c>
      <c r="C48" s="30">
        <f t="shared" ref="C48:H48" si="1">SUM(C5:C47)</f>
        <v>-20</v>
      </c>
      <c r="D48" s="30">
        <f t="shared" si="1"/>
        <v>6262</v>
      </c>
      <c r="E48" s="30">
        <f t="shared" si="1"/>
        <v>-12</v>
      </c>
      <c r="F48" s="30">
        <f t="shared" si="1"/>
        <v>7127</v>
      </c>
      <c r="G48" s="30">
        <f t="shared" si="1"/>
        <v>-24</v>
      </c>
      <c r="H48" s="30">
        <f t="shared" si="1"/>
        <v>13389</v>
      </c>
      <c r="I48" s="30">
        <f>SUM(I5:I47)</f>
        <v>-36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169</v>
      </c>
      <c r="C52" s="28">
        <v>434</v>
      </c>
      <c r="D52" s="28">
        <f>B52+C52</f>
        <v>603</v>
      </c>
      <c r="K52" s="5" t="s">
        <v>54</v>
      </c>
      <c r="L52" s="15">
        <f>SUM(B5:B31)</f>
        <v>5682</v>
      </c>
      <c r="M52" s="15">
        <f>SUM(C5:C31)</f>
        <v>-10</v>
      </c>
      <c r="N52" s="15">
        <f>SUM(D5:D31)</f>
        <v>4764</v>
      </c>
      <c r="O52" s="15">
        <f t="shared" ref="O52:S52" si="2">SUM(E5:E31)</f>
        <v>-4</v>
      </c>
      <c r="P52" s="15">
        <f>SUM(F5:F31)</f>
        <v>5413</v>
      </c>
      <c r="Q52" s="15">
        <f t="shared" si="2"/>
        <v>-15</v>
      </c>
      <c r="R52" s="15">
        <f>SUM(H5:H31)</f>
        <v>10177</v>
      </c>
      <c r="S52" s="15">
        <f t="shared" si="2"/>
        <v>-19</v>
      </c>
    </row>
    <row r="53" spans="1:20" ht="22" customHeight="1" x14ac:dyDescent="0.2">
      <c r="A53" s="29" t="s">
        <v>60</v>
      </c>
      <c r="B53" s="27">
        <f>B52-'R7年４月'!B52</f>
        <v>-4</v>
      </c>
      <c r="C53" s="27">
        <f>C52-'R7年４月'!C52</f>
        <v>-12</v>
      </c>
      <c r="D53" s="27">
        <f>D52-'R7年４月'!D52</f>
        <v>-16</v>
      </c>
      <c r="K53" s="6" t="s">
        <v>55</v>
      </c>
      <c r="L53" s="17">
        <f>SUM(B32:B47)</f>
        <v>1740</v>
      </c>
      <c r="M53" s="17">
        <f>SUM(C32:C47)</f>
        <v>-10</v>
      </c>
      <c r="N53" s="17">
        <f>SUM(D32:D47)</f>
        <v>1498</v>
      </c>
      <c r="O53" s="17">
        <f t="shared" ref="O53:S53" si="3">SUM(E32:E47)</f>
        <v>-8</v>
      </c>
      <c r="P53" s="17">
        <f>SUM(F32:F47)</f>
        <v>1714</v>
      </c>
      <c r="Q53" s="17">
        <f t="shared" si="3"/>
        <v>-9</v>
      </c>
      <c r="R53" s="17">
        <f t="shared" si="3"/>
        <v>3212</v>
      </c>
      <c r="S53" s="17">
        <f t="shared" si="3"/>
        <v>-17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M49:N49"/>
    <mergeCell ref="O49:T49"/>
    <mergeCell ref="A51:A52"/>
    <mergeCell ref="A1:I1"/>
    <mergeCell ref="A3:A4"/>
    <mergeCell ref="B3:C3"/>
    <mergeCell ref="D3:I3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59916-8597-49CE-976A-80AC4AD57DA6}">
  <sheetPr>
    <pageSetUpPr fitToPage="1"/>
  </sheetPr>
  <dimension ref="A1:T55"/>
  <sheetViews>
    <sheetView view="pageBreakPreview" zoomScale="60" zoomScaleNormal="85" workbookViewId="0">
      <selection activeCell="P60" sqref="P60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57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197</v>
      </c>
      <c r="C5" s="9">
        <f>B5-'R7年３月'!C5</f>
        <v>-1</v>
      </c>
      <c r="D5" s="11">
        <v>155</v>
      </c>
      <c r="E5" s="9">
        <f>D5-'R7年３月'!E5</f>
        <v>-1</v>
      </c>
      <c r="F5" s="11">
        <v>169</v>
      </c>
      <c r="G5" s="9">
        <f>F5-'R7年３月'!G5</f>
        <v>-1</v>
      </c>
      <c r="H5" s="11">
        <f>D5+F5</f>
        <v>324</v>
      </c>
      <c r="I5" s="9">
        <f>H5-'R7年３月'!I5</f>
        <v>-2</v>
      </c>
    </row>
    <row r="6" spans="1:9" ht="22" customHeight="1" x14ac:dyDescent="0.2">
      <c r="A6" s="3" t="s">
        <v>9</v>
      </c>
      <c r="B6" s="11">
        <v>239</v>
      </c>
      <c r="C6" s="9">
        <f>B6-'R7年３月'!C6</f>
        <v>-3</v>
      </c>
      <c r="D6" s="11">
        <v>210</v>
      </c>
      <c r="E6" s="9">
        <f>D6-'R7年３月'!E6</f>
        <v>-5</v>
      </c>
      <c r="F6" s="11">
        <v>188</v>
      </c>
      <c r="G6" s="9">
        <f>F6-'R7年３月'!G6</f>
        <v>-1</v>
      </c>
      <c r="H6" s="11">
        <f t="shared" ref="H6:H47" si="0">D6+F6</f>
        <v>398</v>
      </c>
      <c r="I6" s="9">
        <f>H6-'R7年３月'!I6</f>
        <v>-6</v>
      </c>
    </row>
    <row r="7" spans="1:9" ht="22" customHeight="1" x14ac:dyDescent="0.2">
      <c r="A7" s="3" t="s">
        <v>10</v>
      </c>
      <c r="B7" s="11">
        <v>518</v>
      </c>
      <c r="C7" s="9">
        <f>B7-'R7年３月'!C7</f>
        <v>-1</v>
      </c>
      <c r="D7" s="11">
        <v>476</v>
      </c>
      <c r="E7" s="9">
        <f>D7-'R7年３月'!E7</f>
        <v>-2</v>
      </c>
      <c r="F7" s="11">
        <v>494</v>
      </c>
      <c r="G7" s="9">
        <f>F7-'R7年３月'!G7</f>
        <v>-3</v>
      </c>
      <c r="H7" s="11">
        <f t="shared" si="0"/>
        <v>970</v>
      </c>
      <c r="I7" s="9">
        <f>H7-'R7年３月'!I7</f>
        <v>-5</v>
      </c>
    </row>
    <row r="8" spans="1:9" ht="22" customHeight="1" x14ac:dyDescent="0.2">
      <c r="A8" s="3" t="s">
        <v>11</v>
      </c>
      <c r="B8" s="11">
        <v>254</v>
      </c>
      <c r="C8" s="9">
        <f>B8-'R7年３月'!C8</f>
        <v>0</v>
      </c>
      <c r="D8" s="11">
        <v>242</v>
      </c>
      <c r="E8" s="9">
        <f>D8-'R7年３月'!E8</f>
        <v>1</v>
      </c>
      <c r="F8" s="11">
        <v>228</v>
      </c>
      <c r="G8" s="9">
        <f>F8-'R7年３月'!G8</f>
        <v>-3</v>
      </c>
      <c r="H8" s="11">
        <f t="shared" si="0"/>
        <v>470</v>
      </c>
      <c r="I8" s="9">
        <f>H8-'R7年３月'!I8</f>
        <v>-2</v>
      </c>
    </row>
    <row r="9" spans="1:9" ht="22" customHeight="1" x14ac:dyDescent="0.2">
      <c r="A9" s="3" t="s">
        <v>12</v>
      </c>
      <c r="B9" s="11">
        <v>317</v>
      </c>
      <c r="C9" s="9">
        <f>B9-'R7年３月'!C9</f>
        <v>-6</v>
      </c>
      <c r="D9" s="11">
        <v>203</v>
      </c>
      <c r="E9" s="9">
        <f>D9-'R7年３月'!E9</f>
        <v>-3</v>
      </c>
      <c r="F9" s="11">
        <v>294</v>
      </c>
      <c r="G9" s="9">
        <f>F9-'R7年３月'!G9</f>
        <v>-6</v>
      </c>
      <c r="H9" s="11">
        <f t="shared" si="0"/>
        <v>497</v>
      </c>
      <c r="I9" s="9">
        <f>H9-'R7年３月'!I9</f>
        <v>-9</v>
      </c>
    </row>
    <row r="10" spans="1:9" ht="22" customHeight="1" x14ac:dyDescent="0.2">
      <c r="A10" s="3" t="s">
        <v>13</v>
      </c>
      <c r="B10" s="11">
        <v>259</v>
      </c>
      <c r="C10" s="9">
        <f>B10-'R7年３月'!C10</f>
        <v>-5</v>
      </c>
      <c r="D10" s="11">
        <v>196</v>
      </c>
      <c r="E10" s="9">
        <f>D10-'R7年３月'!E10</f>
        <v>0</v>
      </c>
      <c r="F10" s="11">
        <v>234</v>
      </c>
      <c r="G10" s="9">
        <f>F10-'R7年３月'!G10</f>
        <v>-5</v>
      </c>
      <c r="H10" s="11">
        <f t="shared" si="0"/>
        <v>430</v>
      </c>
      <c r="I10" s="9">
        <f>H10-'R7年３月'!I10</f>
        <v>-5</v>
      </c>
    </row>
    <row r="11" spans="1:9" ht="22" customHeight="1" x14ac:dyDescent="0.2">
      <c r="A11" s="3" t="s">
        <v>14</v>
      </c>
      <c r="B11" s="12">
        <v>1035</v>
      </c>
      <c r="C11" s="9">
        <f>B11-'R7年３月'!C11</f>
        <v>-2</v>
      </c>
      <c r="D11" s="11">
        <v>930</v>
      </c>
      <c r="E11" s="9">
        <f>D11-'R7年３月'!E11</f>
        <v>-4</v>
      </c>
      <c r="F11" s="12">
        <v>1002</v>
      </c>
      <c r="G11" s="9">
        <f>F11-'R7年３月'!G11</f>
        <v>3</v>
      </c>
      <c r="H11" s="11">
        <f t="shared" si="0"/>
        <v>1932</v>
      </c>
      <c r="I11" s="9">
        <f>H11-'R7年３月'!I11</f>
        <v>-1</v>
      </c>
    </row>
    <row r="12" spans="1:9" ht="22" customHeight="1" x14ac:dyDescent="0.2">
      <c r="A12" s="3" t="s">
        <v>15</v>
      </c>
      <c r="B12" s="11">
        <v>520</v>
      </c>
      <c r="C12" s="9">
        <f>B12-'R7年３月'!C12</f>
        <v>4</v>
      </c>
      <c r="D12" s="11">
        <v>469</v>
      </c>
      <c r="E12" s="9">
        <f>D12-'R7年３月'!E12</f>
        <v>5</v>
      </c>
      <c r="F12" s="11">
        <v>504</v>
      </c>
      <c r="G12" s="9">
        <f>F12-'R7年３月'!G12</f>
        <v>-1</v>
      </c>
      <c r="H12" s="11">
        <f t="shared" si="0"/>
        <v>973</v>
      </c>
      <c r="I12" s="9">
        <f>H12-'R7年３月'!I12</f>
        <v>4</v>
      </c>
    </row>
    <row r="13" spans="1:9" ht="22" customHeight="1" x14ac:dyDescent="0.2">
      <c r="A13" s="3" t="s">
        <v>16</v>
      </c>
      <c r="B13" s="11">
        <v>34</v>
      </c>
      <c r="C13" s="9">
        <f>B13-'R7年３月'!C13</f>
        <v>0</v>
      </c>
      <c r="D13" s="11">
        <v>34</v>
      </c>
      <c r="E13" s="9">
        <f>D13-'R7年３月'!E13</f>
        <v>-1</v>
      </c>
      <c r="F13" s="11">
        <v>34</v>
      </c>
      <c r="G13" s="9">
        <f>F13-'R7年３月'!G13</f>
        <v>0</v>
      </c>
      <c r="H13" s="11">
        <f t="shared" si="0"/>
        <v>68</v>
      </c>
      <c r="I13" s="9">
        <f>H13-'R7年３月'!I13</f>
        <v>-1</v>
      </c>
    </row>
    <row r="14" spans="1:9" ht="22" customHeight="1" x14ac:dyDescent="0.2">
      <c r="A14" s="3" t="s">
        <v>17</v>
      </c>
      <c r="B14" s="11">
        <v>47</v>
      </c>
      <c r="C14" s="9">
        <f>B14-'R7年３月'!C14</f>
        <v>0</v>
      </c>
      <c r="D14" s="11">
        <v>42</v>
      </c>
      <c r="E14" s="9">
        <f>D14-'R7年３月'!E14</f>
        <v>0</v>
      </c>
      <c r="F14" s="11">
        <v>44</v>
      </c>
      <c r="G14" s="9">
        <f>F14-'R7年３月'!G14</f>
        <v>0</v>
      </c>
      <c r="H14" s="11">
        <f t="shared" si="0"/>
        <v>86</v>
      </c>
      <c r="I14" s="9">
        <f>H14-'R7年３月'!I14</f>
        <v>0</v>
      </c>
    </row>
    <row r="15" spans="1:9" ht="22" customHeight="1" x14ac:dyDescent="0.2">
      <c r="A15" s="3" t="s">
        <v>18</v>
      </c>
      <c r="B15" s="11">
        <v>131</v>
      </c>
      <c r="C15" s="9">
        <f>B15-'R7年３月'!C15</f>
        <v>0</v>
      </c>
      <c r="D15" s="11">
        <v>105</v>
      </c>
      <c r="E15" s="9">
        <f>D15-'R7年３月'!E15</f>
        <v>-1</v>
      </c>
      <c r="F15" s="11">
        <v>121</v>
      </c>
      <c r="G15" s="9">
        <f>F15-'R7年３月'!G15</f>
        <v>2</v>
      </c>
      <c r="H15" s="11">
        <f t="shared" si="0"/>
        <v>226</v>
      </c>
      <c r="I15" s="9">
        <f>H15-'R7年３月'!I15</f>
        <v>1</v>
      </c>
    </row>
    <row r="16" spans="1:9" ht="22" customHeight="1" x14ac:dyDescent="0.2">
      <c r="A16" s="3" t="s">
        <v>19</v>
      </c>
      <c r="B16" s="11">
        <v>128</v>
      </c>
      <c r="C16" s="9">
        <f>B16-'R7年３月'!C16</f>
        <v>-2</v>
      </c>
      <c r="D16" s="11">
        <v>108</v>
      </c>
      <c r="E16" s="9">
        <f>D16-'R7年３月'!E16</f>
        <v>-1</v>
      </c>
      <c r="F16" s="11">
        <v>131</v>
      </c>
      <c r="G16" s="9">
        <f>F16-'R7年３月'!G16</f>
        <v>-2</v>
      </c>
      <c r="H16" s="11">
        <f t="shared" si="0"/>
        <v>239</v>
      </c>
      <c r="I16" s="9">
        <f>H16-'R7年３月'!I16</f>
        <v>-3</v>
      </c>
    </row>
    <row r="17" spans="1:9" ht="22" customHeight="1" x14ac:dyDescent="0.2">
      <c r="A17" s="3" t="s">
        <v>20</v>
      </c>
      <c r="B17" s="11">
        <v>184</v>
      </c>
      <c r="C17" s="9">
        <f>B17-'R7年３月'!C17</f>
        <v>0</v>
      </c>
      <c r="D17" s="11">
        <v>144</v>
      </c>
      <c r="E17" s="9">
        <f>D17-'R7年３月'!E17</f>
        <v>0</v>
      </c>
      <c r="F17" s="11">
        <v>174</v>
      </c>
      <c r="G17" s="9">
        <f>F17-'R7年３月'!G17</f>
        <v>1</v>
      </c>
      <c r="H17" s="11">
        <f t="shared" si="0"/>
        <v>318</v>
      </c>
      <c r="I17" s="9">
        <f>H17-'R7年３月'!I17</f>
        <v>1</v>
      </c>
    </row>
    <row r="18" spans="1:9" ht="22" customHeight="1" x14ac:dyDescent="0.2">
      <c r="A18" s="3" t="s">
        <v>21</v>
      </c>
      <c r="B18" s="11">
        <v>779</v>
      </c>
      <c r="C18" s="9">
        <f>B18-'R7年３月'!C18</f>
        <v>3</v>
      </c>
      <c r="D18" s="11">
        <v>565</v>
      </c>
      <c r="E18" s="9">
        <f>D18-'R7年３月'!E18</f>
        <v>5</v>
      </c>
      <c r="F18" s="11">
        <v>809</v>
      </c>
      <c r="G18" s="9">
        <f>F18-'R7年３月'!G18</f>
        <v>3</v>
      </c>
      <c r="H18" s="11">
        <f t="shared" si="0"/>
        <v>1374</v>
      </c>
      <c r="I18" s="9">
        <f>H18-'R7年３月'!I18</f>
        <v>8</v>
      </c>
    </row>
    <row r="19" spans="1:9" ht="22" customHeight="1" x14ac:dyDescent="0.2">
      <c r="A19" s="3" t="s">
        <v>22</v>
      </c>
      <c r="B19" s="11">
        <v>5</v>
      </c>
      <c r="C19" s="9">
        <f>B19-'R7年３月'!C19</f>
        <v>-1</v>
      </c>
      <c r="D19" s="11">
        <v>5</v>
      </c>
      <c r="E19" s="9">
        <f>D19-'R7年３月'!E19</f>
        <v>-1</v>
      </c>
      <c r="F19" s="11">
        <v>3</v>
      </c>
      <c r="G19" s="9">
        <f>F19-'R7年３月'!G19</f>
        <v>-1</v>
      </c>
      <c r="H19" s="11">
        <f t="shared" si="0"/>
        <v>8</v>
      </c>
      <c r="I19" s="9">
        <f>H19-'R7年３月'!I19</f>
        <v>-2</v>
      </c>
    </row>
    <row r="20" spans="1:9" ht="22" customHeight="1" x14ac:dyDescent="0.2">
      <c r="A20" s="3" t="s">
        <v>23</v>
      </c>
      <c r="B20" s="11">
        <v>0</v>
      </c>
      <c r="C20" s="9">
        <f>B20-'R7年３月'!C20</f>
        <v>0</v>
      </c>
      <c r="D20" s="11">
        <v>0</v>
      </c>
      <c r="E20" s="9">
        <f>D20-'R7年３月'!E20</f>
        <v>0</v>
      </c>
      <c r="F20" s="11">
        <v>0</v>
      </c>
      <c r="G20" s="9">
        <f>F20-'R7年３月'!G20</f>
        <v>0</v>
      </c>
      <c r="H20" s="11">
        <f t="shared" si="0"/>
        <v>0</v>
      </c>
      <c r="I20" s="9">
        <f>H20-'R7年３月'!I20</f>
        <v>0</v>
      </c>
    </row>
    <row r="21" spans="1:9" ht="22" customHeight="1" x14ac:dyDescent="0.2">
      <c r="A21" s="3" t="s">
        <v>24</v>
      </c>
      <c r="B21" s="11">
        <v>589</v>
      </c>
      <c r="C21" s="9">
        <f>B21-'R7年３月'!C21</f>
        <v>3</v>
      </c>
      <c r="D21" s="11">
        <v>468</v>
      </c>
      <c r="E21" s="9">
        <f>D21-'R7年３月'!E21</f>
        <v>0</v>
      </c>
      <c r="F21" s="11">
        <v>539</v>
      </c>
      <c r="G21" s="9">
        <f>F21-'R7年３月'!G21</f>
        <v>1</v>
      </c>
      <c r="H21" s="11">
        <f t="shared" si="0"/>
        <v>1007</v>
      </c>
      <c r="I21" s="9">
        <f>H21-'R7年３月'!I21</f>
        <v>1</v>
      </c>
    </row>
    <row r="22" spans="1:9" ht="22" customHeight="1" x14ac:dyDescent="0.2">
      <c r="A22" s="3" t="s">
        <v>25</v>
      </c>
      <c r="B22" s="11">
        <v>155</v>
      </c>
      <c r="C22" s="9">
        <f>B22-'R7年３月'!C22</f>
        <v>0</v>
      </c>
      <c r="D22" s="11">
        <v>133</v>
      </c>
      <c r="E22" s="9">
        <f>D22-'R7年３月'!E22</f>
        <v>-1</v>
      </c>
      <c r="F22" s="11">
        <v>143</v>
      </c>
      <c r="G22" s="9">
        <f>F22-'R7年３月'!G22</f>
        <v>-2</v>
      </c>
      <c r="H22" s="11">
        <f t="shared" si="0"/>
        <v>276</v>
      </c>
      <c r="I22" s="9">
        <f>H22-'R7年３月'!I22</f>
        <v>-3</v>
      </c>
    </row>
    <row r="23" spans="1:9" ht="22" customHeight="1" x14ac:dyDescent="0.2">
      <c r="A23" s="3" t="s">
        <v>26</v>
      </c>
      <c r="B23" s="11">
        <v>61</v>
      </c>
      <c r="C23" s="9">
        <f>B23-'R7年３月'!C23</f>
        <v>0</v>
      </c>
      <c r="D23" s="11">
        <v>41</v>
      </c>
      <c r="E23" s="9">
        <f>D23-'R7年３月'!E23</f>
        <v>0</v>
      </c>
      <c r="F23" s="11">
        <v>48</v>
      </c>
      <c r="G23" s="9">
        <f>F23-'R7年３月'!G23</f>
        <v>0</v>
      </c>
      <c r="H23" s="11">
        <f t="shared" si="0"/>
        <v>89</v>
      </c>
      <c r="I23" s="9">
        <f>H23-'R7年３月'!I23</f>
        <v>0</v>
      </c>
    </row>
    <row r="24" spans="1:9" ht="22" customHeight="1" x14ac:dyDescent="0.2">
      <c r="A24" s="3" t="s">
        <v>27</v>
      </c>
      <c r="B24" s="11">
        <v>30</v>
      </c>
      <c r="C24" s="9">
        <f>B24-'R7年３月'!C24</f>
        <v>0</v>
      </c>
      <c r="D24" s="11">
        <v>28</v>
      </c>
      <c r="E24" s="9">
        <f>D24-'R7年３月'!E24</f>
        <v>0</v>
      </c>
      <c r="F24" s="11">
        <v>26</v>
      </c>
      <c r="G24" s="9">
        <f>F24-'R7年３月'!G24</f>
        <v>0</v>
      </c>
      <c r="H24" s="11">
        <f t="shared" si="0"/>
        <v>54</v>
      </c>
      <c r="I24" s="9">
        <f>H24-'R7年３月'!I24</f>
        <v>0</v>
      </c>
    </row>
    <row r="25" spans="1:9" ht="22" customHeight="1" x14ac:dyDescent="0.2">
      <c r="A25" s="3" t="s">
        <v>28</v>
      </c>
      <c r="B25" s="11">
        <v>27</v>
      </c>
      <c r="C25" s="9">
        <f>B25-'R7年３月'!C25</f>
        <v>0</v>
      </c>
      <c r="D25" s="11">
        <v>26</v>
      </c>
      <c r="E25" s="9">
        <f>D25-'R7年３月'!E25</f>
        <v>-1</v>
      </c>
      <c r="F25" s="11">
        <v>31</v>
      </c>
      <c r="G25" s="9">
        <f>F25-'R7年３月'!G25</f>
        <v>0</v>
      </c>
      <c r="H25" s="11">
        <f t="shared" si="0"/>
        <v>57</v>
      </c>
      <c r="I25" s="9">
        <f>H25-'R7年３月'!I25</f>
        <v>-1</v>
      </c>
    </row>
    <row r="26" spans="1:9" ht="22" customHeight="1" x14ac:dyDescent="0.2">
      <c r="A26" s="3" t="s">
        <v>29</v>
      </c>
      <c r="B26" s="11">
        <v>87</v>
      </c>
      <c r="C26" s="9">
        <f>B26-'R7年３月'!C26</f>
        <v>-2</v>
      </c>
      <c r="D26" s="11">
        <v>84</v>
      </c>
      <c r="E26" s="9">
        <f>D26-'R7年３月'!E26</f>
        <v>-3</v>
      </c>
      <c r="F26" s="11">
        <v>101</v>
      </c>
      <c r="G26" s="9">
        <f>F26-'R7年３月'!G26</f>
        <v>-4</v>
      </c>
      <c r="H26" s="11">
        <f t="shared" si="0"/>
        <v>185</v>
      </c>
      <c r="I26" s="9">
        <f>H26-'R7年３月'!I26</f>
        <v>-7</v>
      </c>
    </row>
    <row r="27" spans="1:9" ht="22" customHeight="1" x14ac:dyDescent="0.2">
      <c r="A27" s="3" t="s">
        <v>30</v>
      </c>
      <c r="B27" s="11">
        <v>86</v>
      </c>
      <c r="C27" s="9">
        <f>B27-'R7年３月'!C27</f>
        <v>1</v>
      </c>
      <c r="D27" s="11">
        <v>96</v>
      </c>
      <c r="E27" s="9">
        <f>D27-'R7年３月'!E27</f>
        <v>0</v>
      </c>
      <c r="F27" s="11">
        <v>103</v>
      </c>
      <c r="G27" s="9">
        <f>F27-'R7年３月'!G27</f>
        <v>-2</v>
      </c>
      <c r="H27" s="11">
        <f t="shared" si="0"/>
        <v>199</v>
      </c>
      <c r="I27" s="9">
        <f>H27-'R7年３月'!I27</f>
        <v>-2</v>
      </c>
    </row>
    <row r="28" spans="1:9" ht="22" customHeight="1" x14ac:dyDescent="0.2">
      <c r="A28" s="3" t="s">
        <v>31</v>
      </c>
      <c r="B28" s="11">
        <v>2</v>
      </c>
      <c r="C28" s="9">
        <f>B28-'R7年３月'!C28</f>
        <v>0</v>
      </c>
      <c r="D28" s="11">
        <v>1</v>
      </c>
      <c r="E28" s="9">
        <f>D28-'R7年３月'!E28</f>
        <v>0</v>
      </c>
      <c r="F28" s="11">
        <v>2</v>
      </c>
      <c r="G28" s="9">
        <f>F28-'R7年３月'!G28</f>
        <v>0</v>
      </c>
      <c r="H28" s="11">
        <f t="shared" si="0"/>
        <v>3</v>
      </c>
      <c r="I28" s="9">
        <f>H28-'R7年３月'!I28</f>
        <v>0</v>
      </c>
    </row>
    <row r="29" spans="1:9" ht="22" customHeight="1" x14ac:dyDescent="0.2">
      <c r="A29" s="3" t="s">
        <v>32</v>
      </c>
      <c r="B29" s="11">
        <v>8</v>
      </c>
      <c r="C29" s="9">
        <f>B29-'R7年３月'!C29</f>
        <v>0</v>
      </c>
      <c r="D29" s="11">
        <v>7</v>
      </c>
      <c r="E29" s="9">
        <f>D29-'R7年３月'!E29</f>
        <v>0</v>
      </c>
      <c r="F29" s="11">
        <v>6</v>
      </c>
      <c r="G29" s="9">
        <f>F29-'R7年３月'!G29</f>
        <v>0</v>
      </c>
      <c r="H29" s="11">
        <f t="shared" si="0"/>
        <v>13</v>
      </c>
      <c r="I29" s="9">
        <f>H29-'R7年３月'!I29</f>
        <v>0</v>
      </c>
    </row>
    <row r="30" spans="1:9" ht="22" customHeight="1" x14ac:dyDescent="0.2">
      <c r="A30" s="3" t="s">
        <v>33</v>
      </c>
      <c r="B30" s="11">
        <v>0</v>
      </c>
      <c r="C30" s="9">
        <f>B30-'R7年３月'!C30</f>
        <v>0</v>
      </c>
      <c r="D30" s="11">
        <v>0</v>
      </c>
      <c r="E30" s="9">
        <f>D30-'R7年３月'!E30</f>
        <v>0</v>
      </c>
      <c r="F30" s="11">
        <v>0</v>
      </c>
      <c r="G30" s="9">
        <f>F30-'R7年３月'!G30</f>
        <v>0</v>
      </c>
      <c r="H30" s="11">
        <f t="shared" si="0"/>
        <v>0</v>
      </c>
      <c r="I30" s="9">
        <f>H30-'R7年３月'!I30</f>
        <v>0</v>
      </c>
    </row>
    <row r="31" spans="1:9" ht="22" customHeight="1" x14ac:dyDescent="0.2">
      <c r="A31" s="3" t="s">
        <v>34</v>
      </c>
      <c r="B31" s="11">
        <v>0</v>
      </c>
      <c r="C31" s="9">
        <f>B31-'R7年３月'!C31</f>
        <v>0</v>
      </c>
      <c r="D31" s="11">
        <v>0</v>
      </c>
      <c r="E31" s="9">
        <f>D31-'R7年３月'!E31</f>
        <v>0</v>
      </c>
      <c r="F31" s="11">
        <v>0</v>
      </c>
      <c r="G31" s="9">
        <f>F31-'R7年３月'!G31</f>
        <v>0</v>
      </c>
      <c r="H31" s="11">
        <f t="shared" si="0"/>
        <v>0</v>
      </c>
      <c r="I31" s="9">
        <f>H31-'R7年３月'!I31</f>
        <v>0</v>
      </c>
    </row>
    <row r="32" spans="1:9" ht="22" customHeight="1" x14ac:dyDescent="0.2">
      <c r="A32" s="3" t="s">
        <v>35</v>
      </c>
      <c r="B32" s="11">
        <v>75</v>
      </c>
      <c r="C32" s="9">
        <f>B32-'R7年３月'!C32</f>
        <v>0</v>
      </c>
      <c r="D32" s="11">
        <v>72</v>
      </c>
      <c r="E32" s="9">
        <f>D32-'R7年３月'!E32</f>
        <v>0</v>
      </c>
      <c r="F32" s="11">
        <v>72</v>
      </c>
      <c r="G32" s="9">
        <f>F32-'R7年３月'!G32</f>
        <v>0</v>
      </c>
      <c r="H32" s="11">
        <f t="shared" si="0"/>
        <v>144</v>
      </c>
      <c r="I32" s="9">
        <f>H32-'R7年３月'!I32</f>
        <v>0</v>
      </c>
    </row>
    <row r="33" spans="1:9" ht="22" customHeight="1" x14ac:dyDescent="0.2">
      <c r="A33" s="3" t="s">
        <v>36</v>
      </c>
      <c r="B33" s="11">
        <v>31</v>
      </c>
      <c r="C33" s="9">
        <f>B33-'R7年３月'!C33</f>
        <v>-3</v>
      </c>
      <c r="D33" s="11">
        <v>33</v>
      </c>
      <c r="E33" s="9">
        <f>D33-'R7年３月'!E33</f>
        <v>0</v>
      </c>
      <c r="F33" s="11">
        <v>24</v>
      </c>
      <c r="G33" s="9">
        <f>F33-'R7年３月'!G33</f>
        <v>-3</v>
      </c>
      <c r="H33" s="11">
        <f t="shared" si="0"/>
        <v>57</v>
      </c>
      <c r="I33" s="9">
        <f>H33-'R7年３月'!I33</f>
        <v>-3</v>
      </c>
    </row>
    <row r="34" spans="1:9" ht="22" customHeight="1" x14ac:dyDescent="0.2">
      <c r="A34" s="3" t="s">
        <v>37</v>
      </c>
      <c r="B34" s="11">
        <v>103</v>
      </c>
      <c r="C34" s="9">
        <f>B34-'R7年３月'!C34</f>
        <v>1</v>
      </c>
      <c r="D34" s="11">
        <v>94</v>
      </c>
      <c r="E34" s="9">
        <f>D34-'R7年３月'!E34</f>
        <v>0</v>
      </c>
      <c r="F34" s="11">
        <v>99</v>
      </c>
      <c r="G34" s="9">
        <f>F34-'R7年３月'!G34</f>
        <v>0</v>
      </c>
      <c r="H34" s="11">
        <f t="shared" si="0"/>
        <v>193</v>
      </c>
      <c r="I34" s="9">
        <f>H34-'R7年３月'!I34</f>
        <v>0</v>
      </c>
    </row>
    <row r="35" spans="1:9" ht="22" customHeight="1" x14ac:dyDescent="0.2">
      <c r="A35" s="3" t="s">
        <v>38</v>
      </c>
      <c r="B35" s="11">
        <v>465</v>
      </c>
      <c r="C35" s="9">
        <f>B35-'R7年３月'!C35</f>
        <v>-2</v>
      </c>
      <c r="D35" s="11">
        <v>319</v>
      </c>
      <c r="E35" s="9">
        <f>D35-'R7年３月'!E35</f>
        <v>2</v>
      </c>
      <c r="F35" s="11">
        <v>469</v>
      </c>
      <c r="G35" s="9">
        <f>F35-'R7年３月'!G35</f>
        <v>-1</v>
      </c>
      <c r="H35" s="11">
        <f t="shared" si="0"/>
        <v>788</v>
      </c>
      <c r="I35" s="9">
        <f>H35-'R7年３月'!I35</f>
        <v>1</v>
      </c>
    </row>
    <row r="36" spans="1:9" ht="22" customHeight="1" x14ac:dyDescent="0.2">
      <c r="A36" s="3" t="s">
        <v>39</v>
      </c>
      <c r="B36" s="11">
        <v>3</v>
      </c>
      <c r="C36" s="9">
        <f>B36-'R7年３月'!C36</f>
        <v>0</v>
      </c>
      <c r="D36" s="11">
        <v>2</v>
      </c>
      <c r="E36" s="9">
        <f>D36-'R7年３月'!E36</f>
        <v>0</v>
      </c>
      <c r="F36" s="11">
        <v>3</v>
      </c>
      <c r="G36" s="9">
        <f>F36-'R7年３月'!G36</f>
        <v>0</v>
      </c>
      <c r="H36" s="11">
        <f t="shared" si="0"/>
        <v>5</v>
      </c>
      <c r="I36" s="9">
        <f>H36-'R7年３月'!I36</f>
        <v>0</v>
      </c>
    </row>
    <row r="37" spans="1:9" ht="22" customHeight="1" x14ac:dyDescent="0.2">
      <c r="A37" s="3" t="s">
        <v>40</v>
      </c>
      <c r="B37" s="11">
        <v>207</v>
      </c>
      <c r="C37" s="9">
        <f>B37-'R7年３月'!C37</f>
        <v>1</v>
      </c>
      <c r="D37" s="11">
        <v>170</v>
      </c>
      <c r="E37" s="9">
        <f>D37-'R7年３月'!E37</f>
        <v>0</v>
      </c>
      <c r="F37" s="11">
        <v>209</v>
      </c>
      <c r="G37" s="9">
        <f>F37-'R7年３月'!G37</f>
        <v>-2</v>
      </c>
      <c r="H37" s="11">
        <f t="shared" si="0"/>
        <v>379</v>
      </c>
      <c r="I37" s="9">
        <f>H37-'R7年３月'!I37</f>
        <v>-2</v>
      </c>
    </row>
    <row r="38" spans="1:9" ht="22" customHeight="1" x14ac:dyDescent="0.2">
      <c r="A38" s="3" t="s">
        <v>41</v>
      </c>
      <c r="B38" s="11">
        <v>239</v>
      </c>
      <c r="C38" s="9">
        <f>B38-'R7年３月'!C38</f>
        <v>0</v>
      </c>
      <c r="D38" s="11">
        <v>208</v>
      </c>
      <c r="E38" s="9">
        <f>D38-'R7年３月'!E38</f>
        <v>-3</v>
      </c>
      <c r="F38" s="11">
        <v>232</v>
      </c>
      <c r="G38" s="9">
        <f>F38-'R7年３月'!G38</f>
        <v>-1</v>
      </c>
      <c r="H38" s="11">
        <f t="shared" si="0"/>
        <v>440</v>
      </c>
      <c r="I38" s="9">
        <f>H38-'R7年３月'!I38</f>
        <v>-4</v>
      </c>
    </row>
    <row r="39" spans="1:9" ht="22" customHeight="1" x14ac:dyDescent="0.2">
      <c r="A39" s="3" t="s">
        <v>42</v>
      </c>
      <c r="B39" s="11">
        <v>136</v>
      </c>
      <c r="C39" s="9">
        <f>B39-'R7年３月'!C39</f>
        <v>1</v>
      </c>
      <c r="D39" s="11">
        <v>114</v>
      </c>
      <c r="E39" s="9">
        <f>D39-'R7年３月'!E39</f>
        <v>1</v>
      </c>
      <c r="F39" s="11">
        <v>133</v>
      </c>
      <c r="G39" s="9">
        <f>F39-'R7年３月'!G39</f>
        <v>0</v>
      </c>
      <c r="H39" s="11">
        <f t="shared" si="0"/>
        <v>247</v>
      </c>
      <c r="I39" s="9">
        <f>H39-'R7年３月'!I39</f>
        <v>1</v>
      </c>
    </row>
    <row r="40" spans="1:9" ht="22" customHeight="1" x14ac:dyDescent="0.2">
      <c r="A40" s="3" t="s">
        <v>43</v>
      </c>
      <c r="B40" s="11">
        <v>149</v>
      </c>
      <c r="C40" s="9">
        <f>B40-'R7年３月'!C40</f>
        <v>0</v>
      </c>
      <c r="D40" s="11">
        <v>135</v>
      </c>
      <c r="E40" s="9">
        <f>D40-'R7年３月'!E40</f>
        <v>-2</v>
      </c>
      <c r="F40" s="11">
        <v>123</v>
      </c>
      <c r="G40" s="9">
        <f>F40-'R7年３月'!G40</f>
        <v>1</v>
      </c>
      <c r="H40" s="11">
        <f t="shared" si="0"/>
        <v>258</v>
      </c>
      <c r="I40" s="9">
        <f>H40-'R7年３月'!I40</f>
        <v>-1</v>
      </c>
    </row>
    <row r="41" spans="1:9" ht="22" customHeight="1" x14ac:dyDescent="0.2">
      <c r="A41" s="3" t="s">
        <v>44</v>
      </c>
      <c r="B41" s="11">
        <v>221</v>
      </c>
      <c r="C41" s="9">
        <f>B41-'R7年３月'!C41</f>
        <v>-5</v>
      </c>
      <c r="D41" s="11">
        <v>227</v>
      </c>
      <c r="E41" s="9">
        <f>D41-'R7年３月'!E41</f>
        <v>-4</v>
      </c>
      <c r="F41" s="11">
        <v>218</v>
      </c>
      <c r="G41" s="9">
        <f>F41-'R7年３月'!G41</f>
        <v>-3</v>
      </c>
      <c r="H41" s="11">
        <f t="shared" si="0"/>
        <v>445</v>
      </c>
      <c r="I41" s="9">
        <f>H41-'R7年３月'!I41</f>
        <v>-7</v>
      </c>
    </row>
    <row r="42" spans="1:9" ht="22" customHeight="1" x14ac:dyDescent="0.2">
      <c r="A42" s="3" t="s">
        <v>45</v>
      </c>
      <c r="B42" s="11">
        <v>54</v>
      </c>
      <c r="C42" s="9">
        <f>B42-'R7年３月'!C42</f>
        <v>-1</v>
      </c>
      <c r="D42" s="11">
        <v>65</v>
      </c>
      <c r="E42" s="9">
        <f>D42-'R7年３月'!E42</f>
        <v>-1</v>
      </c>
      <c r="F42" s="11">
        <v>70</v>
      </c>
      <c r="G42" s="9">
        <f>F42-'R7年３月'!G42</f>
        <v>0</v>
      </c>
      <c r="H42" s="11">
        <f t="shared" si="0"/>
        <v>135</v>
      </c>
      <c r="I42" s="9">
        <f>H42-'R7年３月'!I42</f>
        <v>-1</v>
      </c>
    </row>
    <row r="43" spans="1:9" ht="22" customHeight="1" x14ac:dyDescent="0.2">
      <c r="A43" s="3" t="s">
        <v>46</v>
      </c>
      <c r="B43" s="11">
        <v>0</v>
      </c>
      <c r="C43" s="9">
        <f>B43-'R7年３月'!C43</f>
        <v>0</v>
      </c>
      <c r="D43" s="11">
        <v>0</v>
      </c>
      <c r="E43" s="9">
        <f>D43-'R7年３月'!E43</f>
        <v>0</v>
      </c>
      <c r="F43" s="11">
        <v>0</v>
      </c>
      <c r="G43" s="9">
        <f>F43-'R7年３月'!G43</f>
        <v>0</v>
      </c>
      <c r="H43" s="11">
        <f t="shared" si="0"/>
        <v>0</v>
      </c>
      <c r="I43" s="9">
        <f>H43-'R7年３月'!I43</f>
        <v>0</v>
      </c>
    </row>
    <row r="44" spans="1:9" ht="22" customHeight="1" x14ac:dyDescent="0.2">
      <c r="A44" s="3" t="s">
        <v>47</v>
      </c>
      <c r="B44" s="11">
        <v>0</v>
      </c>
      <c r="C44" s="9">
        <f>B44-'R7年３月'!C44</f>
        <v>0</v>
      </c>
      <c r="D44" s="11">
        <v>0</v>
      </c>
      <c r="E44" s="9">
        <f>D44-'R7年３月'!E44</f>
        <v>0</v>
      </c>
      <c r="F44" s="11">
        <v>0</v>
      </c>
      <c r="G44" s="9">
        <f>F44-'R7年３月'!G44</f>
        <v>0</v>
      </c>
      <c r="H44" s="11">
        <f t="shared" si="0"/>
        <v>0</v>
      </c>
      <c r="I44" s="9">
        <f>H44-'R7年３月'!I44</f>
        <v>0</v>
      </c>
    </row>
    <row r="45" spans="1:9" ht="22" customHeight="1" x14ac:dyDescent="0.2">
      <c r="A45" s="3" t="s">
        <v>48</v>
      </c>
      <c r="B45" s="11">
        <v>50</v>
      </c>
      <c r="C45" s="9">
        <f>B45-'R7年３月'!C45</f>
        <v>0</v>
      </c>
      <c r="D45" s="11">
        <v>49</v>
      </c>
      <c r="E45" s="9">
        <f>D45-'R7年３月'!E45</f>
        <v>-1</v>
      </c>
      <c r="F45" s="11">
        <v>51</v>
      </c>
      <c r="G45" s="9">
        <f>F45-'R7年３月'!G45</f>
        <v>0</v>
      </c>
      <c r="H45" s="11">
        <f t="shared" si="0"/>
        <v>100</v>
      </c>
      <c r="I45" s="9">
        <f>H45-'R7年３月'!I45</f>
        <v>-1</v>
      </c>
    </row>
    <row r="46" spans="1:9" ht="22" customHeight="1" x14ac:dyDescent="0.2">
      <c r="A46" s="3" t="s">
        <v>49</v>
      </c>
      <c r="B46" s="11">
        <v>13</v>
      </c>
      <c r="C46" s="9">
        <f>B46-'R7年３月'!C46</f>
        <v>0</v>
      </c>
      <c r="D46" s="11">
        <v>13</v>
      </c>
      <c r="E46" s="9">
        <f>D46-'R7年３月'!E46</f>
        <v>0</v>
      </c>
      <c r="F46" s="11">
        <v>15</v>
      </c>
      <c r="G46" s="9">
        <f>F46-'R7年３月'!G46</f>
        <v>0</v>
      </c>
      <c r="H46" s="11">
        <f t="shared" si="0"/>
        <v>28</v>
      </c>
      <c r="I46" s="9">
        <f>H46-'R7年３月'!I46</f>
        <v>0</v>
      </c>
    </row>
    <row r="47" spans="1:9" ht="22" customHeight="1" thickBot="1" x14ac:dyDescent="0.25">
      <c r="A47" s="8" t="s">
        <v>50</v>
      </c>
      <c r="B47" s="13">
        <v>4</v>
      </c>
      <c r="C47" s="10">
        <f>B47-'R7年３月'!C47</f>
        <v>0</v>
      </c>
      <c r="D47" s="13">
        <v>5</v>
      </c>
      <c r="E47" s="10">
        <f>D47-'R7年３月'!E47</f>
        <v>0</v>
      </c>
      <c r="F47" s="13">
        <v>5</v>
      </c>
      <c r="G47" s="10">
        <f>F47-'R7年３月'!G47</f>
        <v>0</v>
      </c>
      <c r="H47" s="13">
        <f t="shared" si="0"/>
        <v>10</v>
      </c>
      <c r="I47" s="10">
        <f>H47-'R7年３月'!I47</f>
        <v>0</v>
      </c>
    </row>
    <row r="48" spans="1:9" ht="22" customHeight="1" thickTop="1" x14ac:dyDescent="0.2">
      <c r="A48" s="32" t="s">
        <v>64</v>
      </c>
      <c r="B48" s="30">
        <f>SUM(B5:B47)</f>
        <v>7442</v>
      </c>
      <c r="C48" s="30">
        <f t="shared" ref="C48:H48" si="1">SUM(C5:C47)</f>
        <v>-20</v>
      </c>
      <c r="D48" s="30">
        <f t="shared" si="1"/>
        <v>6274</v>
      </c>
      <c r="E48" s="30">
        <f t="shared" si="1"/>
        <v>-21</v>
      </c>
      <c r="F48" s="30">
        <f t="shared" si="1"/>
        <v>7151</v>
      </c>
      <c r="G48" s="30">
        <f t="shared" si="1"/>
        <v>-30</v>
      </c>
      <c r="H48" s="30">
        <f t="shared" si="1"/>
        <v>13425</v>
      </c>
      <c r="I48" s="30">
        <f>SUM(I5:I47)</f>
        <v>-51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173</v>
      </c>
      <c r="C52" s="28">
        <v>446</v>
      </c>
      <c r="D52" s="28">
        <f>B52+C52</f>
        <v>619</v>
      </c>
      <c r="K52" s="5" t="s">
        <v>54</v>
      </c>
      <c r="L52" s="15">
        <f>SUM(B5:B31)</f>
        <v>5692</v>
      </c>
      <c r="M52" s="15">
        <f t="shared" ref="M52:S52" si="2">SUM(C5:C31)</f>
        <v>-12</v>
      </c>
      <c r="N52" s="15">
        <f t="shared" si="2"/>
        <v>4768</v>
      </c>
      <c r="O52" s="15">
        <f t="shared" si="2"/>
        <v>-13</v>
      </c>
      <c r="P52" s="15">
        <f t="shared" si="2"/>
        <v>5428</v>
      </c>
      <c r="Q52" s="15">
        <f t="shared" si="2"/>
        <v>-21</v>
      </c>
      <c r="R52" s="15">
        <f t="shared" si="2"/>
        <v>10196</v>
      </c>
      <c r="S52" s="15">
        <f t="shared" si="2"/>
        <v>-34</v>
      </c>
    </row>
    <row r="53" spans="1:20" ht="22" customHeight="1" x14ac:dyDescent="0.2">
      <c r="A53" s="29" t="s">
        <v>60</v>
      </c>
      <c r="B53" s="27">
        <f>B52-'R7年３月'!E52</f>
        <v>-1</v>
      </c>
      <c r="C53" s="27">
        <f>C52-'R7年３月'!G52</f>
        <v>-19</v>
      </c>
      <c r="D53" s="27">
        <f>B53+C53</f>
        <v>-20</v>
      </c>
      <c r="K53" s="6" t="s">
        <v>55</v>
      </c>
      <c r="L53" s="17">
        <f>SUM(B32:B47)</f>
        <v>1750</v>
      </c>
      <c r="M53" s="17">
        <f>SUM(C32:C47)</f>
        <v>-8</v>
      </c>
      <c r="N53" s="17">
        <f t="shared" ref="N53:S53" si="3">SUM(D32:D47)</f>
        <v>1506</v>
      </c>
      <c r="O53" s="17">
        <f t="shared" si="3"/>
        <v>-8</v>
      </c>
      <c r="P53" s="17">
        <f t="shared" si="3"/>
        <v>1723</v>
      </c>
      <c r="Q53" s="17">
        <f t="shared" si="3"/>
        <v>-9</v>
      </c>
      <c r="R53" s="17">
        <f t="shared" si="3"/>
        <v>3229</v>
      </c>
      <c r="S53" s="17">
        <f t="shared" si="3"/>
        <v>-17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O49:T49"/>
    <mergeCell ref="A3:A4"/>
    <mergeCell ref="A1:I1"/>
    <mergeCell ref="A51:A52"/>
    <mergeCell ref="B3:C3"/>
    <mergeCell ref="D3:I3"/>
    <mergeCell ref="M49:N49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7"/>
  <sheetViews>
    <sheetView zoomScale="85" zoomScaleNormal="85" workbookViewId="0">
      <selection activeCell="L55" sqref="L55"/>
    </sheetView>
  </sheetViews>
  <sheetFormatPr defaultRowHeight="13" x14ac:dyDescent="0.2"/>
  <cols>
    <col min="1" max="1" width="2.36328125" bestFit="1" customWidth="1"/>
    <col min="2" max="2" width="12.36328125" bestFit="1" customWidth="1"/>
    <col min="3" max="10" width="10.6328125" customWidth="1"/>
  </cols>
  <sheetData>
    <row r="1" spans="1:10" s="1" customFormat="1" ht="24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10" s="1" customFormat="1" ht="24" customHeight="1" x14ac:dyDescent="0.2">
      <c r="J2" s="2" t="s">
        <v>56</v>
      </c>
    </row>
    <row r="3" spans="1:10" s="1" customFormat="1" x14ac:dyDescent="0.2">
      <c r="A3" s="43" t="s">
        <v>1</v>
      </c>
      <c r="B3" s="43"/>
      <c r="C3" s="44" t="s">
        <v>2</v>
      </c>
      <c r="D3" s="44"/>
      <c r="E3" s="44" t="s">
        <v>3</v>
      </c>
      <c r="F3" s="44"/>
      <c r="G3" s="44"/>
      <c r="H3" s="44"/>
      <c r="I3" s="44"/>
      <c r="J3" s="44"/>
    </row>
    <row r="4" spans="1:10" s="1" customFormat="1" x14ac:dyDescent="0.2">
      <c r="A4" s="43"/>
      <c r="B4" s="43"/>
      <c r="C4" s="7" t="s">
        <v>4</v>
      </c>
      <c r="D4" s="7" t="s">
        <v>6</v>
      </c>
      <c r="E4" s="7" t="s">
        <v>5</v>
      </c>
      <c r="F4" s="7" t="s">
        <v>6</v>
      </c>
      <c r="G4" s="7" t="s">
        <v>7</v>
      </c>
      <c r="H4" s="7" t="s">
        <v>6</v>
      </c>
      <c r="I4" s="7" t="s">
        <v>4</v>
      </c>
      <c r="J4" s="7" t="s">
        <v>6</v>
      </c>
    </row>
    <row r="5" spans="1:10" s="1" customFormat="1" ht="20.149999999999999" customHeight="1" x14ac:dyDescent="0.2">
      <c r="A5" s="45"/>
      <c r="B5" s="3" t="s">
        <v>8</v>
      </c>
      <c r="C5" s="11">
        <v>198</v>
      </c>
      <c r="D5" s="9"/>
      <c r="E5" s="11">
        <v>156</v>
      </c>
      <c r="F5" s="9"/>
      <c r="G5" s="11">
        <v>170</v>
      </c>
      <c r="H5" s="9"/>
      <c r="I5" s="11">
        <v>326</v>
      </c>
      <c r="J5" s="9"/>
    </row>
    <row r="6" spans="1:10" s="1" customFormat="1" ht="20.149999999999999" customHeight="1" x14ac:dyDescent="0.2">
      <c r="A6" s="45"/>
      <c r="B6" s="3" t="s">
        <v>9</v>
      </c>
      <c r="C6" s="11">
        <v>242</v>
      </c>
      <c r="D6" s="9"/>
      <c r="E6" s="11">
        <v>215</v>
      </c>
      <c r="F6" s="9"/>
      <c r="G6" s="11">
        <v>189</v>
      </c>
      <c r="H6" s="9"/>
      <c r="I6" s="11">
        <v>404</v>
      </c>
      <c r="J6" s="9"/>
    </row>
    <row r="7" spans="1:10" s="1" customFormat="1" ht="20.149999999999999" customHeight="1" x14ac:dyDescent="0.2">
      <c r="A7" s="45"/>
      <c r="B7" s="3" t="s">
        <v>10</v>
      </c>
      <c r="C7" s="11">
        <v>519</v>
      </c>
      <c r="D7" s="9"/>
      <c r="E7" s="11">
        <v>478</v>
      </c>
      <c r="F7" s="9"/>
      <c r="G7" s="11">
        <v>497</v>
      </c>
      <c r="H7" s="9"/>
      <c r="I7" s="12">
        <v>975</v>
      </c>
      <c r="J7" s="9"/>
    </row>
    <row r="8" spans="1:10" s="1" customFormat="1" ht="20.149999999999999" customHeight="1" x14ac:dyDescent="0.2">
      <c r="A8" s="45"/>
      <c r="B8" s="3" t="s">
        <v>11</v>
      </c>
      <c r="C8" s="11">
        <v>254</v>
      </c>
      <c r="D8" s="9"/>
      <c r="E8" s="11">
        <v>241</v>
      </c>
      <c r="F8" s="9"/>
      <c r="G8" s="11">
        <v>231</v>
      </c>
      <c r="H8" s="9"/>
      <c r="I8" s="11">
        <v>472</v>
      </c>
      <c r="J8" s="9"/>
    </row>
    <row r="9" spans="1:10" s="1" customFormat="1" ht="20.149999999999999" customHeight="1" x14ac:dyDescent="0.2">
      <c r="A9" s="45"/>
      <c r="B9" s="3" t="s">
        <v>12</v>
      </c>
      <c r="C9" s="11">
        <v>323</v>
      </c>
      <c r="D9" s="9"/>
      <c r="E9" s="11">
        <v>206</v>
      </c>
      <c r="F9" s="9"/>
      <c r="G9" s="11">
        <v>300</v>
      </c>
      <c r="H9" s="9"/>
      <c r="I9" s="11">
        <v>506</v>
      </c>
      <c r="J9" s="9"/>
    </row>
    <row r="10" spans="1:10" s="1" customFormat="1" ht="20.149999999999999" customHeight="1" x14ac:dyDescent="0.2">
      <c r="A10" s="45"/>
      <c r="B10" s="3" t="s">
        <v>13</v>
      </c>
      <c r="C10" s="11">
        <v>264</v>
      </c>
      <c r="D10" s="9"/>
      <c r="E10" s="11">
        <v>196</v>
      </c>
      <c r="F10" s="9"/>
      <c r="G10" s="11">
        <v>239</v>
      </c>
      <c r="H10" s="9"/>
      <c r="I10" s="11">
        <v>435</v>
      </c>
      <c r="J10" s="9"/>
    </row>
    <row r="11" spans="1:10" s="1" customFormat="1" ht="20.149999999999999" customHeight="1" x14ac:dyDescent="0.2">
      <c r="A11" s="45"/>
      <c r="B11" s="3" t="s">
        <v>14</v>
      </c>
      <c r="C11" s="12">
        <v>1037</v>
      </c>
      <c r="D11" s="9"/>
      <c r="E11" s="11">
        <v>934</v>
      </c>
      <c r="F11" s="9"/>
      <c r="G11" s="12">
        <v>999</v>
      </c>
      <c r="H11" s="9"/>
      <c r="I11" s="12">
        <v>1933</v>
      </c>
      <c r="J11" s="9"/>
    </row>
    <row r="12" spans="1:10" s="1" customFormat="1" ht="20.149999999999999" customHeight="1" x14ac:dyDescent="0.2">
      <c r="A12" s="45"/>
      <c r="B12" s="3" t="s">
        <v>15</v>
      </c>
      <c r="C12" s="11">
        <v>516</v>
      </c>
      <c r="D12" s="9"/>
      <c r="E12" s="11">
        <v>464</v>
      </c>
      <c r="F12" s="9"/>
      <c r="G12" s="11">
        <v>505</v>
      </c>
      <c r="H12" s="9"/>
      <c r="I12" s="12">
        <v>969</v>
      </c>
      <c r="J12" s="9"/>
    </row>
    <row r="13" spans="1:10" s="1" customFormat="1" ht="20.149999999999999" customHeight="1" x14ac:dyDescent="0.2">
      <c r="A13" s="45"/>
      <c r="B13" s="3" t="s">
        <v>16</v>
      </c>
      <c r="C13" s="11">
        <v>34</v>
      </c>
      <c r="D13" s="9"/>
      <c r="E13" s="11">
        <v>35</v>
      </c>
      <c r="F13" s="9"/>
      <c r="G13" s="11">
        <v>34</v>
      </c>
      <c r="H13" s="9"/>
      <c r="I13" s="11">
        <v>69</v>
      </c>
      <c r="J13" s="9"/>
    </row>
    <row r="14" spans="1:10" s="1" customFormat="1" ht="20.149999999999999" customHeight="1" x14ac:dyDescent="0.2">
      <c r="A14" s="45"/>
      <c r="B14" s="3" t="s">
        <v>17</v>
      </c>
      <c r="C14" s="11">
        <v>47</v>
      </c>
      <c r="D14" s="9"/>
      <c r="E14" s="11">
        <v>42</v>
      </c>
      <c r="F14" s="9"/>
      <c r="G14" s="11">
        <v>44</v>
      </c>
      <c r="H14" s="9"/>
      <c r="I14" s="11">
        <v>86</v>
      </c>
      <c r="J14" s="9"/>
    </row>
    <row r="15" spans="1:10" s="1" customFormat="1" ht="20.149999999999999" customHeight="1" x14ac:dyDescent="0.2">
      <c r="A15" s="45"/>
      <c r="B15" s="3" t="s">
        <v>18</v>
      </c>
      <c r="C15" s="11">
        <v>131</v>
      </c>
      <c r="D15" s="9"/>
      <c r="E15" s="11">
        <v>106</v>
      </c>
      <c r="F15" s="9"/>
      <c r="G15" s="11">
        <v>119</v>
      </c>
      <c r="H15" s="9"/>
      <c r="I15" s="11">
        <v>225</v>
      </c>
      <c r="J15" s="9"/>
    </row>
    <row r="16" spans="1:10" s="1" customFormat="1" ht="20.149999999999999" customHeight="1" x14ac:dyDescent="0.2">
      <c r="A16" s="45"/>
      <c r="B16" s="3" t="s">
        <v>19</v>
      </c>
      <c r="C16" s="11">
        <v>130</v>
      </c>
      <c r="D16" s="9"/>
      <c r="E16" s="11">
        <v>109</v>
      </c>
      <c r="F16" s="9"/>
      <c r="G16" s="11">
        <v>133</v>
      </c>
      <c r="H16" s="9"/>
      <c r="I16" s="11">
        <v>242</v>
      </c>
      <c r="J16" s="9"/>
    </row>
    <row r="17" spans="1:10" s="1" customFormat="1" ht="20.149999999999999" customHeight="1" x14ac:dyDescent="0.2">
      <c r="A17" s="45"/>
      <c r="B17" s="3" t="s">
        <v>20</v>
      </c>
      <c r="C17" s="11">
        <v>184</v>
      </c>
      <c r="D17" s="9"/>
      <c r="E17" s="11">
        <v>144</v>
      </c>
      <c r="F17" s="9"/>
      <c r="G17" s="11">
        <v>173</v>
      </c>
      <c r="H17" s="9"/>
      <c r="I17" s="11">
        <v>317</v>
      </c>
      <c r="J17" s="9"/>
    </row>
    <row r="18" spans="1:10" s="1" customFormat="1" ht="20.149999999999999" customHeight="1" x14ac:dyDescent="0.2">
      <c r="A18" s="45"/>
      <c r="B18" s="3" t="s">
        <v>21</v>
      </c>
      <c r="C18" s="11">
        <v>776</v>
      </c>
      <c r="D18" s="9"/>
      <c r="E18" s="11">
        <v>560</v>
      </c>
      <c r="F18" s="9"/>
      <c r="G18" s="11">
        <v>806</v>
      </c>
      <c r="H18" s="9"/>
      <c r="I18" s="12">
        <v>1366</v>
      </c>
      <c r="J18" s="9"/>
    </row>
    <row r="19" spans="1:10" s="1" customFormat="1" ht="20.149999999999999" customHeight="1" x14ac:dyDescent="0.2">
      <c r="A19" s="45"/>
      <c r="B19" s="3" t="s">
        <v>22</v>
      </c>
      <c r="C19" s="11">
        <v>6</v>
      </c>
      <c r="D19" s="9"/>
      <c r="E19" s="11">
        <v>6</v>
      </c>
      <c r="F19" s="9"/>
      <c r="G19" s="11">
        <v>4</v>
      </c>
      <c r="H19" s="9"/>
      <c r="I19" s="23">
        <v>10</v>
      </c>
      <c r="J19" s="9"/>
    </row>
    <row r="20" spans="1:10" s="1" customFormat="1" ht="20.149999999999999" customHeight="1" x14ac:dyDescent="0.2">
      <c r="A20" s="45"/>
      <c r="B20" s="3" t="s">
        <v>23</v>
      </c>
      <c r="C20" s="11">
        <v>0</v>
      </c>
      <c r="D20" s="9"/>
      <c r="E20" s="11">
        <v>0</v>
      </c>
      <c r="F20" s="9"/>
      <c r="G20" s="11">
        <v>0</v>
      </c>
      <c r="H20" s="9"/>
      <c r="I20" s="11">
        <v>0</v>
      </c>
      <c r="J20" s="9"/>
    </row>
    <row r="21" spans="1:10" s="1" customFormat="1" ht="20.149999999999999" customHeight="1" x14ac:dyDescent="0.2">
      <c r="A21" s="45"/>
      <c r="B21" s="3" t="s">
        <v>24</v>
      </c>
      <c r="C21" s="11">
        <v>586</v>
      </c>
      <c r="D21" s="9"/>
      <c r="E21" s="11">
        <v>468</v>
      </c>
      <c r="F21" s="9"/>
      <c r="G21" s="11">
        <v>538</v>
      </c>
      <c r="H21" s="9"/>
      <c r="I21" s="12">
        <v>1006</v>
      </c>
      <c r="J21" s="9"/>
    </row>
    <row r="22" spans="1:10" s="1" customFormat="1" ht="20.149999999999999" customHeight="1" x14ac:dyDescent="0.2">
      <c r="A22" s="45"/>
      <c r="B22" s="3" t="s">
        <v>25</v>
      </c>
      <c r="C22" s="11">
        <v>155</v>
      </c>
      <c r="D22" s="9"/>
      <c r="E22" s="11">
        <v>134</v>
      </c>
      <c r="F22" s="9"/>
      <c r="G22" s="11">
        <v>145</v>
      </c>
      <c r="H22" s="9"/>
      <c r="I22" s="11">
        <v>279</v>
      </c>
      <c r="J22" s="9"/>
    </row>
    <row r="23" spans="1:10" s="1" customFormat="1" ht="20.149999999999999" customHeight="1" x14ac:dyDescent="0.2">
      <c r="A23" s="45"/>
      <c r="B23" s="3" t="s">
        <v>26</v>
      </c>
      <c r="C23" s="11">
        <v>61</v>
      </c>
      <c r="D23" s="9"/>
      <c r="E23" s="11">
        <v>41</v>
      </c>
      <c r="F23" s="9"/>
      <c r="G23" s="11">
        <v>48</v>
      </c>
      <c r="H23" s="9"/>
      <c r="I23" s="11">
        <v>89</v>
      </c>
      <c r="J23" s="9"/>
    </row>
    <row r="24" spans="1:10" s="1" customFormat="1" ht="20.149999999999999" customHeight="1" x14ac:dyDescent="0.2">
      <c r="A24" s="45"/>
      <c r="B24" s="3" t="s">
        <v>27</v>
      </c>
      <c r="C24" s="11">
        <v>30</v>
      </c>
      <c r="D24" s="9"/>
      <c r="E24" s="11">
        <v>28</v>
      </c>
      <c r="F24" s="9"/>
      <c r="G24" s="11">
        <v>26</v>
      </c>
      <c r="H24" s="9"/>
      <c r="I24" s="11">
        <v>54</v>
      </c>
      <c r="J24" s="9"/>
    </row>
    <row r="25" spans="1:10" s="1" customFormat="1" ht="20.149999999999999" customHeight="1" x14ac:dyDescent="0.2">
      <c r="A25" s="45"/>
      <c r="B25" s="3" t="s">
        <v>28</v>
      </c>
      <c r="C25" s="11">
        <v>27</v>
      </c>
      <c r="D25" s="9"/>
      <c r="E25" s="11">
        <v>27</v>
      </c>
      <c r="F25" s="9"/>
      <c r="G25" s="11">
        <v>31</v>
      </c>
      <c r="H25" s="9"/>
      <c r="I25" s="11">
        <v>58</v>
      </c>
      <c r="J25" s="9"/>
    </row>
    <row r="26" spans="1:10" s="1" customFormat="1" ht="20.149999999999999" customHeight="1" x14ac:dyDescent="0.2">
      <c r="A26" s="45"/>
      <c r="B26" s="3" t="s">
        <v>29</v>
      </c>
      <c r="C26" s="11">
        <v>89</v>
      </c>
      <c r="D26" s="9"/>
      <c r="E26" s="11">
        <v>87</v>
      </c>
      <c r="F26" s="9"/>
      <c r="G26" s="11">
        <v>105</v>
      </c>
      <c r="H26" s="9"/>
      <c r="I26" s="11">
        <v>192</v>
      </c>
      <c r="J26" s="9"/>
    </row>
    <row r="27" spans="1:10" s="1" customFormat="1" ht="20.149999999999999" customHeight="1" x14ac:dyDescent="0.2">
      <c r="A27" s="45"/>
      <c r="B27" s="3" t="s">
        <v>30</v>
      </c>
      <c r="C27" s="11">
        <v>85</v>
      </c>
      <c r="D27" s="9"/>
      <c r="E27" s="11">
        <v>96</v>
      </c>
      <c r="F27" s="9"/>
      <c r="G27" s="11">
        <v>105</v>
      </c>
      <c r="H27" s="9"/>
      <c r="I27" s="11">
        <v>201</v>
      </c>
      <c r="J27" s="9"/>
    </row>
    <row r="28" spans="1:10" s="1" customFormat="1" ht="20.149999999999999" customHeight="1" x14ac:dyDescent="0.2">
      <c r="A28" s="45"/>
      <c r="B28" s="3" t="s">
        <v>31</v>
      </c>
      <c r="C28" s="11">
        <v>2</v>
      </c>
      <c r="D28" s="9"/>
      <c r="E28" s="11">
        <v>1</v>
      </c>
      <c r="F28" s="9"/>
      <c r="G28" s="11">
        <v>2</v>
      </c>
      <c r="H28" s="9"/>
      <c r="I28" s="11">
        <v>3</v>
      </c>
      <c r="J28" s="9"/>
    </row>
    <row r="29" spans="1:10" s="1" customFormat="1" ht="20.149999999999999" customHeight="1" x14ac:dyDescent="0.2">
      <c r="A29" s="45"/>
      <c r="B29" s="3" t="s">
        <v>32</v>
      </c>
      <c r="C29" s="11">
        <v>8</v>
      </c>
      <c r="D29" s="9"/>
      <c r="E29" s="11">
        <v>7</v>
      </c>
      <c r="F29" s="9"/>
      <c r="G29" s="11">
        <v>6</v>
      </c>
      <c r="H29" s="9"/>
      <c r="I29" s="11">
        <v>13</v>
      </c>
      <c r="J29" s="9"/>
    </row>
    <row r="30" spans="1:10" s="1" customFormat="1" ht="20.149999999999999" customHeight="1" x14ac:dyDescent="0.2">
      <c r="A30" s="45"/>
      <c r="B30" s="3" t="s">
        <v>33</v>
      </c>
      <c r="C30" s="11">
        <v>0</v>
      </c>
      <c r="D30" s="9"/>
      <c r="E30" s="11">
        <v>0</v>
      </c>
      <c r="F30" s="9"/>
      <c r="G30" s="11">
        <v>0</v>
      </c>
      <c r="H30" s="9"/>
      <c r="I30" s="11">
        <v>0</v>
      </c>
      <c r="J30" s="9"/>
    </row>
    <row r="31" spans="1:10" s="1" customFormat="1" ht="20.149999999999999" customHeight="1" x14ac:dyDescent="0.2">
      <c r="A31" s="45"/>
      <c r="B31" s="3" t="s">
        <v>34</v>
      </c>
      <c r="C31" s="11">
        <v>0</v>
      </c>
      <c r="D31" s="9"/>
      <c r="E31" s="11">
        <v>0</v>
      </c>
      <c r="F31" s="9"/>
      <c r="G31" s="11">
        <v>0</v>
      </c>
      <c r="H31" s="9"/>
      <c r="I31" s="11">
        <v>0</v>
      </c>
      <c r="J31" s="9"/>
    </row>
    <row r="32" spans="1:10" s="1" customFormat="1" ht="20.149999999999999" customHeight="1" x14ac:dyDescent="0.2">
      <c r="A32" s="45"/>
      <c r="B32" s="3" t="s">
        <v>35</v>
      </c>
      <c r="C32" s="11">
        <v>75</v>
      </c>
      <c r="D32" s="9"/>
      <c r="E32" s="11">
        <v>72</v>
      </c>
      <c r="F32" s="9"/>
      <c r="G32" s="11">
        <v>72</v>
      </c>
      <c r="H32" s="9"/>
      <c r="I32" s="11">
        <v>144</v>
      </c>
      <c r="J32" s="9"/>
    </row>
    <row r="33" spans="1:10" s="1" customFormat="1" ht="20.149999999999999" customHeight="1" x14ac:dyDescent="0.2">
      <c r="A33" s="45"/>
      <c r="B33" s="3" t="s">
        <v>36</v>
      </c>
      <c r="C33" s="11">
        <v>34</v>
      </c>
      <c r="D33" s="9"/>
      <c r="E33" s="11">
        <v>33</v>
      </c>
      <c r="F33" s="9"/>
      <c r="G33" s="11">
        <v>27</v>
      </c>
      <c r="H33" s="9"/>
      <c r="I33" s="11">
        <v>60</v>
      </c>
      <c r="J33" s="9"/>
    </row>
    <row r="34" spans="1:10" s="1" customFormat="1" ht="20.149999999999999" customHeight="1" x14ac:dyDescent="0.2">
      <c r="A34" s="45"/>
      <c r="B34" s="3" t="s">
        <v>37</v>
      </c>
      <c r="C34" s="11">
        <v>102</v>
      </c>
      <c r="D34" s="9"/>
      <c r="E34" s="11">
        <v>94</v>
      </c>
      <c r="F34" s="9"/>
      <c r="G34" s="11">
        <v>99</v>
      </c>
      <c r="H34" s="9"/>
      <c r="I34" s="11">
        <v>193</v>
      </c>
      <c r="J34" s="9"/>
    </row>
    <row r="35" spans="1:10" s="1" customFormat="1" ht="20.149999999999999" customHeight="1" x14ac:dyDescent="0.2">
      <c r="A35" s="45"/>
      <c r="B35" s="3" t="s">
        <v>38</v>
      </c>
      <c r="C35" s="11">
        <v>467</v>
      </c>
      <c r="D35" s="9"/>
      <c r="E35" s="11">
        <v>317</v>
      </c>
      <c r="F35" s="9"/>
      <c r="G35" s="11">
        <v>470</v>
      </c>
      <c r="H35" s="9"/>
      <c r="I35" s="11">
        <v>787</v>
      </c>
      <c r="J35" s="9"/>
    </row>
    <row r="36" spans="1:10" s="1" customFormat="1" ht="20.149999999999999" customHeight="1" x14ac:dyDescent="0.2">
      <c r="A36" s="45"/>
      <c r="B36" s="3" t="s">
        <v>39</v>
      </c>
      <c r="C36" s="11">
        <v>3</v>
      </c>
      <c r="D36" s="9"/>
      <c r="E36" s="11">
        <v>2</v>
      </c>
      <c r="F36" s="9"/>
      <c r="G36" s="11">
        <v>3</v>
      </c>
      <c r="H36" s="9"/>
      <c r="I36" s="11">
        <v>5</v>
      </c>
      <c r="J36" s="9"/>
    </row>
    <row r="37" spans="1:10" s="1" customFormat="1" ht="20.149999999999999" customHeight="1" x14ac:dyDescent="0.2">
      <c r="A37" s="45"/>
      <c r="B37" s="3" t="s">
        <v>40</v>
      </c>
      <c r="C37" s="11">
        <v>206</v>
      </c>
      <c r="D37" s="9"/>
      <c r="E37" s="11">
        <v>170</v>
      </c>
      <c r="F37" s="9"/>
      <c r="G37" s="11">
        <v>211</v>
      </c>
      <c r="H37" s="9"/>
      <c r="I37" s="11">
        <v>381</v>
      </c>
      <c r="J37" s="9"/>
    </row>
    <row r="38" spans="1:10" s="1" customFormat="1" ht="20.149999999999999" customHeight="1" x14ac:dyDescent="0.2">
      <c r="A38" s="45"/>
      <c r="B38" s="3" t="s">
        <v>41</v>
      </c>
      <c r="C38" s="11">
        <v>239</v>
      </c>
      <c r="D38" s="9"/>
      <c r="E38" s="11">
        <v>211</v>
      </c>
      <c r="F38" s="9"/>
      <c r="G38" s="11">
        <v>233</v>
      </c>
      <c r="H38" s="9"/>
      <c r="I38" s="11">
        <v>444</v>
      </c>
      <c r="J38" s="9"/>
    </row>
    <row r="39" spans="1:10" s="1" customFormat="1" ht="20.149999999999999" customHeight="1" x14ac:dyDescent="0.2">
      <c r="A39" s="45"/>
      <c r="B39" s="3" t="s">
        <v>42</v>
      </c>
      <c r="C39" s="11">
        <v>135</v>
      </c>
      <c r="D39" s="9"/>
      <c r="E39" s="11">
        <v>113</v>
      </c>
      <c r="F39" s="9"/>
      <c r="G39" s="11">
        <v>133</v>
      </c>
      <c r="H39" s="9"/>
      <c r="I39" s="11">
        <v>246</v>
      </c>
      <c r="J39" s="9"/>
    </row>
    <row r="40" spans="1:10" s="1" customFormat="1" ht="20.149999999999999" customHeight="1" x14ac:dyDescent="0.2">
      <c r="A40" s="45"/>
      <c r="B40" s="3" t="s">
        <v>43</v>
      </c>
      <c r="C40" s="11">
        <v>149</v>
      </c>
      <c r="D40" s="9"/>
      <c r="E40" s="11">
        <v>137</v>
      </c>
      <c r="F40" s="9"/>
      <c r="G40" s="11">
        <v>122</v>
      </c>
      <c r="H40" s="9"/>
      <c r="I40" s="11">
        <v>259</v>
      </c>
      <c r="J40" s="9"/>
    </row>
    <row r="41" spans="1:10" s="1" customFormat="1" ht="20.149999999999999" customHeight="1" x14ac:dyDescent="0.2">
      <c r="A41" s="45"/>
      <c r="B41" s="3" t="s">
        <v>44</v>
      </c>
      <c r="C41" s="11">
        <v>226</v>
      </c>
      <c r="D41" s="9"/>
      <c r="E41" s="11">
        <v>231</v>
      </c>
      <c r="F41" s="9"/>
      <c r="G41" s="11">
        <v>221</v>
      </c>
      <c r="H41" s="9"/>
      <c r="I41" s="11">
        <v>452</v>
      </c>
      <c r="J41" s="9"/>
    </row>
    <row r="42" spans="1:10" s="1" customFormat="1" ht="20.149999999999999" customHeight="1" x14ac:dyDescent="0.2">
      <c r="A42" s="45"/>
      <c r="B42" s="3" t="s">
        <v>45</v>
      </c>
      <c r="C42" s="11">
        <v>55</v>
      </c>
      <c r="D42" s="9"/>
      <c r="E42" s="11">
        <v>66</v>
      </c>
      <c r="F42" s="9"/>
      <c r="G42" s="11">
        <v>70</v>
      </c>
      <c r="H42" s="9"/>
      <c r="I42" s="11">
        <v>136</v>
      </c>
      <c r="J42" s="9"/>
    </row>
    <row r="43" spans="1:10" s="1" customFormat="1" ht="20.149999999999999" customHeight="1" x14ac:dyDescent="0.2">
      <c r="A43" s="45"/>
      <c r="B43" s="3" t="s">
        <v>46</v>
      </c>
      <c r="C43" s="11">
        <v>0</v>
      </c>
      <c r="D43" s="9"/>
      <c r="E43" s="11">
        <v>0</v>
      </c>
      <c r="F43" s="9"/>
      <c r="G43" s="11">
        <v>0</v>
      </c>
      <c r="H43" s="9"/>
      <c r="I43" s="11">
        <v>0</v>
      </c>
      <c r="J43" s="9"/>
    </row>
    <row r="44" spans="1:10" s="1" customFormat="1" ht="20.149999999999999" customHeight="1" x14ac:dyDescent="0.2">
      <c r="A44" s="45"/>
      <c r="B44" s="3" t="s">
        <v>47</v>
      </c>
      <c r="C44" s="11">
        <v>0</v>
      </c>
      <c r="D44" s="9"/>
      <c r="E44" s="11">
        <v>0</v>
      </c>
      <c r="F44" s="9"/>
      <c r="G44" s="11">
        <v>0</v>
      </c>
      <c r="H44" s="9"/>
      <c r="I44" s="11">
        <v>0</v>
      </c>
      <c r="J44" s="9"/>
    </row>
    <row r="45" spans="1:10" s="1" customFormat="1" ht="20.149999999999999" customHeight="1" x14ac:dyDescent="0.2">
      <c r="A45" s="45"/>
      <c r="B45" s="3" t="s">
        <v>48</v>
      </c>
      <c r="C45" s="11">
        <v>50</v>
      </c>
      <c r="D45" s="9"/>
      <c r="E45" s="11">
        <v>50</v>
      </c>
      <c r="F45" s="9"/>
      <c r="G45" s="11">
        <v>51</v>
      </c>
      <c r="H45" s="9"/>
      <c r="I45" s="11">
        <v>101</v>
      </c>
      <c r="J45" s="9"/>
    </row>
    <row r="46" spans="1:10" s="1" customFormat="1" ht="20.149999999999999" customHeight="1" x14ac:dyDescent="0.2">
      <c r="A46" s="45"/>
      <c r="B46" s="3" t="s">
        <v>49</v>
      </c>
      <c r="C46" s="11">
        <v>13</v>
      </c>
      <c r="D46" s="9"/>
      <c r="E46" s="11">
        <v>13</v>
      </c>
      <c r="F46" s="9"/>
      <c r="G46" s="11">
        <v>15</v>
      </c>
      <c r="H46" s="9"/>
      <c r="I46" s="11">
        <v>28</v>
      </c>
      <c r="J46" s="9"/>
    </row>
    <row r="47" spans="1:10" s="1" customFormat="1" ht="20.149999999999999" customHeight="1" thickBot="1" x14ac:dyDescent="0.25">
      <c r="A47" s="46"/>
      <c r="B47" s="8" t="s">
        <v>50</v>
      </c>
      <c r="C47" s="13">
        <v>4</v>
      </c>
      <c r="D47" s="10"/>
      <c r="E47" s="13">
        <v>5</v>
      </c>
      <c r="F47" s="10"/>
      <c r="G47" s="13">
        <v>5</v>
      </c>
      <c r="H47" s="10"/>
      <c r="I47" s="13">
        <v>10</v>
      </c>
      <c r="J47" s="10"/>
    </row>
    <row r="48" spans="1:10" s="1" customFormat="1" ht="20.149999999999999" customHeight="1" thickTop="1" x14ac:dyDescent="0.2">
      <c r="A48" s="41" t="s">
        <v>51</v>
      </c>
      <c r="B48" s="41"/>
      <c r="C48" s="14">
        <f>SUM(C5:C47)</f>
        <v>7462</v>
      </c>
      <c r="D48" s="14"/>
      <c r="E48" s="14">
        <f t="shared" ref="E48:I48" si="0">SUM(E5:E47)</f>
        <v>6295</v>
      </c>
      <c r="F48" s="14"/>
      <c r="G48" s="14">
        <f t="shared" si="0"/>
        <v>7181</v>
      </c>
      <c r="H48" s="14"/>
      <c r="I48" s="14">
        <f t="shared" si="0"/>
        <v>13476</v>
      </c>
      <c r="J48" s="14"/>
    </row>
    <row r="49" spans="1:10" s="1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C50" s="33"/>
      <c r="D50" s="34"/>
      <c r="E50" s="37" t="s">
        <v>3</v>
      </c>
      <c r="F50" s="38"/>
      <c r="G50" s="38"/>
      <c r="H50" s="38"/>
      <c r="I50" s="38"/>
      <c r="J50" s="39"/>
    </row>
    <row r="51" spans="1:10" ht="20.149999999999999" customHeight="1" x14ac:dyDescent="0.2">
      <c r="C51" s="35"/>
      <c r="D51" s="36"/>
      <c r="E51" s="19" t="s">
        <v>5</v>
      </c>
      <c r="F51" s="20" t="s">
        <v>6</v>
      </c>
      <c r="G51" s="19" t="s">
        <v>7</v>
      </c>
      <c r="H51" s="20" t="s">
        <v>6</v>
      </c>
      <c r="I51" s="19" t="s">
        <v>4</v>
      </c>
      <c r="J51" s="20" t="s">
        <v>6</v>
      </c>
    </row>
    <row r="52" spans="1:10" ht="20.149999999999999" customHeight="1" x14ac:dyDescent="0.4">
      <c r="C52" s="40" t="s">
        <v>53</v>
      </c>
      <c r="D52" s="40"/>
      <c r="E52" s="21">
        <v>174</v>
      </c>
      <c r="F52" s="22" t="e">
        <f>E52-#REF!</f>
        <v>#REF!</v>
      </c>
      <c r="G52" s="21">
        <v>465</v>
      </c>
      <c r="H52" s="22" t="e">
        <f>G52-#REF!</f>
        <v>#REF!</v>
      </c>
      <c r="I52" s="22">
        <f>E52+G52</f>
        <v>639</v>
      </c>
      <c r="J52" s="22" t="e">
        <f>I52-#REF!</f>
        <v>#REF!</v>
      </c>
    </row>
    <row r="53" spans="1:10" ht="13.5" customHeight="1" x14ac:dyDescent="0.2">
      <c r="C53" t="s">
        <v>52</v>
      </c>
    </row>
    <row r="54" spans="1:10" ht="13.5" customHeight="1" x14ac:dyDescent="0.2"/>
    <row r="55" spans="1:10" ht="20.149999999999999" customHeight="1" x14ac:dyDescent="0.2">
      <c r="B55" s="5" t="s">
        <v>54</v>
      </c>
      <c r="C55" s="15">
        <f t="shared" ref="C55:J55" si="1">SUM(C5:C31)</f>
        <v>5704</v>
      </c>
      <c r="D55" s="16">
        <f t="shared" si="1"/>
        <v>0</v>
      </c>
      <c r="E55" s="16">
        <f t="shared" si="1"/>
        <v>4781</v>
      </c>
      <c r="F55" s="16">
        <f t="shared" si="1"/>
        <v>0</v>
      </c>
      <c r="G55" s="16">
        <f t="shared" si="1"/>
        <v>5449</v>
      </c>
      <c r="H55" s="16">
        <f t="shared" si="1"/>
        <v>0</v>
      </c>
      <c r="I55" s="16">
        <f t="shared" si="1"/>
        <v>10230</v>
      </c>
      <c r="J55" s="16">
        <f t="shared" si="1"/>
        <v>0</v>
      </c>
    </row>
    <row r="56" spans="1:10" ht="20.149999999999999" customHeight="1" x14ac:dyDescent="0.2">
      <c r="B56" s="6" t="s">
        <v>55</v>
      </c>
      <c r="C56" s="17">
        <f t="shared" ref="C56:J56" si="2">SUM(C32:C47)</f>
        <v>1758</v>
      </c>
      <c r="D56" s="18">
        <f t="shared" si="2"/>
        <v>0</v>
      </c>
      <c r="E56" s="18">
        <f t="shared" si="2"/>
        <v>1514</v>
      </c>
      <c r="F56" s="18">
        <f t="shared" si="2"/>
        <v>0</v>
      </c>
      <c r="G56" s="18">
        <f t="shared" si="2"/>
        <v>1732</v>
      </c>
      <c r="H56" s="18">
        <f t="shared" si="2"/>
        <v>0</v>
      </c>
      <c r="I56" s="18">
        <f t="shared" si="2"/>
        <v>3246</v>
      </c>
      <c r="J56" s="18">
        <f t="shared" si="2"/>
        <v>0</v>
      </c>
    </row>
    <row r="57" spans="1:10" ht="20.149999999999999" customHeight="1" x14ac:dyDescent="0.2"/>
  </sheetData>
  <mergeCells count="10">
    <mergeCell ref="C50:D51"/>
    <mergeCell ref="E50:J50"/>
    <mergeCell ref="C52:D52"/>
    <mergeCell ref="A48:B48"/>
    <mergeCell ref="A1:G1"/>
    <mergeCell ref="A3:B4"/>
    <mergeCell ref="C3:D3"/>
    <mergeCell ref="E3:J3"/>
    <mergeCell ref="A5:A31"/>
    <mergeCell ref="A32:A47"/>
  </mergeCells>
  <phoneticPr fontId="2"/>
  <pageMargins left="0.70866141732283472" right="0.70866141732283472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1CE6-EB4C-4FA0-87E8-D93619E76A56}">
  <sheetPr>
    <pageSetUpPr fitToPage="1"/>
  </sheetPr>
  <dimension ref="A1:T55"/>
  <sheetViews>
    <sheetView view="pageBreakPreview" zoomScale="70" zoomScaleNormal="85" zoomScaleSheetLayoutView="70" workbookViewId="0">
      <selection activeCell="C53" sqref="C53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74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196</v>
      </c>
      <c r="C5" s="9">
        <f>B5-'R8年１月'!B5</f>
        <v>1</v>
      </c>
      <c r="D5" s="11">
        <v>157</v>
      </c>
      <c r="E5" s="9">
        <f>D5-'R8年１月'!D5</f>
        <v>1</v>
      </c>
      <c r="F5" s="11">
        <v>165</v>
      </c>
      <c r="G5" s="9">
        <f>F5-'R8年１月'!F5</f>
        <v>1</v>
      </c>
      <c r="H5" s="11">
        <f>D5+F5</f>
        <v>322</v>
      </c>
      <c r="I5" s="9">
        <f>H5-'R8年１月'!H5</f>
        <v>2</v>
      </c>
    </row>
    <row r="6" spans="1:9" ht="22" customHeight="1" x14ac:dyDescent="0.2">
      <c r="A6" s="3" t="s">
        <v>9</v>
      </c>
      <c r="B6" s="11">
        <v>241</v>
      </c>
      <c r="C6" s="9">
        <f>B6-'R8年１月'!B6</f>
        <v>1</v>
      </c>
      <c r="D6" s="11">
        <v>215</v>
      </c>
      <c r="E6" s="9">
        <f>D6-'R8年１月'!D6</f>
        <v>1</v>
      </c>
      <c r="F6" s="11">
        <v>179</v>
      </c>
      <c r="G6" s="9">
        <f>F6-'R8年１月'!F6</f>
        <v>0</v>
      </c>
      <c r="H6" s="11">
        <f t="shared" ref="H6:H47" si="0">D6+F6</f>
        <v>394</v>
      </c>
      <c r="I6" s="9">
        <f>H6-'R8年１月'!H6</f>
        <v>1</v>
      </c>
    </row>
    <row r="7" spans="1:9" ht="22" customHeight="1" x14ac:dyDescent="0.2">
      <c r="A7" s="3" t="s">
        <v>10</v>
      </c>
      <c r="B7" s="11">
        <v>511</v>
      </c>
      <c r="C7" s="9">
        <f>B7-'R8年１月'!B7</f>
        <v>9</v>
      </c>
      <c r="D7" s="11">
        <v>469</v>
      </c>
      <c r="E7" s="9">
        <f>D7-'R8年１月'!D7</f>
        <v>7</v>
      </c>
      <c r="F7" s="11">
        <v>479</v>
      </c>
      <c r="G7" s="9">
        <f>F7-'R8年１月'!F7</f>
        <v>0</v>
      </c>
      <c r="H7" s="11">
        <f t="shared" si="0"/>
        <v>948</v>
      </c>
      <c r="I7" s="9">
        <f>H7-'R8年１月'!H7</f>
        <v>7</v>
      </c>
    </row>
    <row r="8" spans="1:9" ht="22" customHeight="1" x14ac:dyDescent="0.2">
      <c r="A8" s="3" t="s">
        <v>11</v>
      </c>
      <c r="B8" s="11">
        <v>243</v>
      </c>
      <c r="C8" s="9">
        <f>B8-'R8年１月'!B8</f>
        <v>-1</v>
      </c>
      <c r="D8" s="11">
        <v>230</v>
      </c>
      <c r="E8" s="9">
        <f>D8-'R8年１月'!D8</f>
        <v>-1</v>
      </c>
      <c r="F8" s="11">
        <v>225</v>
      </c>
      <c r="G8" s="9">
        <f>F8-'R8年１月'!F8</f>
        <v>-1</v>
      </c>
      <c r="H8" s="11">
        <f t="shared" si="0"/>
        <v>455</v>
      </c>
      <c r="I8" s="9">
        <f>H8-'R8年１月'!H8</f>
        <v>-2</v>
      </c>
    </row>
    <row r="9" spans="1:9" ht="22" customHeight="1" x14ac:dyDescent="0.2">
      <c r="A9" s="3" t="s">
        <v>12</v>
      </c>
      <c r="B9" s="11">
        <v>316</v>
      </c>
      <c r="C9" s="9">
        <f>B9-'R8年１月'!B9</f>
        <v>7</v>
      </c>
      <c r="D9" s="11">
        <v>206</v>
      </c>
      <c r="E9" s="9">
        <f>D9-'R8年１月'!D9</f>
        <v>0</v>
      </c>
      <c r="F9" s="11">
        <v>283</v>
      </c>
      <c r="G9" s="9">
        <f>F9-'R8年１月'!F9</f>
        <v>8</v>
      </c>
      <c r="H9" s="11">
        <f t="shared" si="0"/>
        <v>489</v>
      </c>
      <c r="I9" s="9">
        <f>H9-'R8年１月'!H9</f>
        <v>8</v>
      </c>
    </row>
    <row r="10" spans="1:9" ht="22" customHeight="1" x14ac:dyDescent="0.2">
      <c r="A10" s="3" t="s">
        <v>13</v>
      </c>
      <c r="B10" s="11">
        <v>246</v>
      </c>
      <c r="C10" s="9">
        <f>B10-'R8年１月'!B10</f>
        <v>-1</v>
      </c>
      <c r="D10" s="11">
        <v>186</v>
      </c>
      <c r="E10" s="9">
        <f>D10-'R8年１月'!D10</f>
        <v>2</v>
      </c>
      <c r="F10" s="11">
        <v>219</v>
      </c>
      <c r="G10" s="9">
        <f>F10-'R8年１月'!F10</f>
        <v>-1</v>
      </c>
      <c r="H10" s="11">
        <f t="shared" si="0"/>
        <v>405</v>
      </c>
      <c r="I10" s="9">
        <f>H10-'R8年１月'!H10</f>
        <v>1</v>
      </c>
    </row>
    <row r="11" spans="1:9" ht="22" customHeight="1" x14ac:dyDescent="0.2">
      <c r="A11" s="3" t="s">
        <v>14</v>
      </c>
      <c r="B11" s="12">
        <v>1037</v>
      </c>
      <c r="C11" s="9">
        <f>B11-'R8年１月'!B11</f>
        <v>-7</v>
      </c>
      <c r="D11" s="11">
        <v>914</v>
      </c>
      <c r="E11" s="9">
        <f>D11-'R8年１月'!D11</f>
        <v>-1</v>
      </c>
      <c r="F11" s="12">
        <v>999</v>
      </c>
      <c r="G11" s="9">
        <f>F11-'R8年１月'!F11</f>
        <v>-4</v>
      </c>
      <c r="H11" s="11">
        <f t="shared" si="0"/>
        <v>1913</v>
      </c>
      <c r="I11" s="9">
        <f>H11-'R8年１月'!H11</f>
        <v>-5</v>
      </c>
    </row>
    <row r="12" spans="1:9" ht="22" customHeight="1" x14ac:dyDescent="0.2">
      <c r="A12" s="3" t="s">
        <v>15</v>
      </c>
      <c r="B12" s="11">
        <v>521</v>
      </c>
      <c r="C12" s="9">
        <f>B12-'R8年１月'!B12</f>
        <v>-2</v>
      </c>
      <c r="D12" s="11">
        <v>472</v>
      </c>
      <c r="E12" s="9">
        <f>D12-'R8年１月'!D12</f>
        <v>-3</v>
      </c>
      <c r="F12" s="11">
        <v>501</v>
      </c>
      <c r="G12" s="9">
        <f>F12-'R8年１月'!F12</f>
        <v>-2</v>
      </c>
      <c r="H12" s="11">
        <f t="shared" si="0"/>
        <v>973</v>
      </c>
      <c r="I12" s="9">
        <f>H12-'R8年１月'!H12</f>
        <v>-5</v>
      </c>
    </row>
    <row r="13" spans="1:9" ht="22" customHeight="1" x14ac:dyDescent="0.2">
      <c r="A13" s="3" t="s">
        <v>16</v>
      </c>
      <c r="B13" s="11">
        <v>35</v>
      </c>
      <c r="C13" s="9">
        <f>B13-'R8年１月'!B13</f>
        <v>0</v>
      </c>
      <c r="D13" s="11">
        <v>34</v>
      </c>
      <c r="E13" s="9">
        <f>D13-'R8年１月'!D13</f>
        <v>0</v>
      </c>
      <c r="F13" s="11">
        <v>32</v>
      </c>
      <c r="G13" s="9">
        <f>F13-'R8年１月'!F13</f>
        <v>0</v>
      </c>
      <c r="H13" s="11">
        <f t="shared" si="0"/>
        <v>66</v>
      </c>
      <c r="I13" s="9">
        <f>H13-'R8年１月'!H13</f>
        <v>0</v>
      </c>
    </row>
    <row r="14" spans="1:9" ht="22" customHeight="1" x14ac:dyDescent="0.2">
      <c r="A14" s="3" t="s">
        <v>17</v>
      </c>
      <c r="B14" s="11">
        <v>48</v>
      </c>
      <c r="C14" s="9">
        <f>B14-'R8年１月'!B14</f>
        <v>0</v>
      </c>
      <c r="D14" s="11">
        <v>43</v>
      </c>
      <c r="E14" s="9">
        <f>D14-'R8年１月'!D14</f>
        <v>0</v>
      </c>
      <c r="F14" s="11">
        <v>46</v>
      </c>
      <c r="G14" s="9">
        <f>F14-'R8年１月'!F14</f>
        <v>0</v>
      </c>
      <c r="H14" s="11">
        <f t="shared" si="0"/>
        <v>89</v>
      </c>
      <c r="I14" s="9">
        <f>H14-'R8年１月'!H14</f>
        <v>0</v>
      </c>
    </row>
    <row r="15" spans="1:9" ht="22" customHeight="1" x14ac:dyDescent="0.2">
      <c r="A15" s="3" t="s">
        <v>18</v>
      </c>
      <c r="B15" s="11">
        <v>123</v>
      </c>
      <c r="C15" s="9">
        <f>B15-'R8年１月'!B15</f>
        <v>2</v>
      </c>
      <c r="D15" s="11">
        <v>99</v>
      </c>
      <c r="E15" s="9">
        <f>D15-'R8年１月'!D15</f>
        <v>0</v>
      </c>
      <c r="F15" s="11">
        <v>116</v>
      </c>
      <c r="G15" s="9">
        <f>F15-'R8年１月'!F15</f>
        <v>0</v>
      </c>
      <c r="H15" s="11">
        <f t="shared" si="0"/>
        <v>215</v>
      </c>
      <c r="I15" s="9">
        <f>H15-'R8年１月'!H15</f>
        <v>0</v>
      </c>
    </row>
    <row r="16" spans="1:9" ht="22" customHeight="1" x14ac:dyDescent="0.2">
      <c r="A16" s="3" t="s">
        <v>19</v>
      </c>
      <c r="B16" s="11">
        <v>126</v>
      </c>
      <c r="C16" s="9">
        <f>B16-'R8年１月'!B16</f>
        <v>1</v>
      </c>
      <c r="D16" s="11">
        <v>105</v>
      </c>
      <c r="E16" s="9">
        <f>D16-'R8年１月'!D16</f>
        <v>-1</v>
      </c>
      <c r="F16" s="11">
        <v>130</v>
      </c>
      <c r="G16" s="9">
        <f>F16-'R8年１月'!F16</f>
        <v>1</v>
      </c>
      <c r="H16" s="11">
        <f t="shared" si="0"/>
        <v>235</v>
      </c>
      <c r="I16" s="9">
        <f>H16-'R8年１月'!H16</f>
        <v>0</v>
      </c>
    </row>
    <row r="17" spans="1:9" ht="22" customHeight="1" x14ac:dyDescent="0.2">
      <c r="A17" s="3" t="s">
        <v>20</v>
      </c>
      <c r="B17" s="11">
        <v>186</v>
      </c>
      <c r="C17" s="9">
        <f>B17-'R8年１月'!B17</f>
        <v>5</v>
      </c>
      <c r="D17" s="11">
        <v>143</v>
      </c>
      <c r="E17" s="9">
        <f>D17-'R8年１月'!D17</f>
        <v>4</v>
      </c>
      <c r="F17" s="11">
        <v>173</v>
      </c>
      <c r="G17" s="9">
        <f>F17-'R8年１月'!F17</f>
        <v>0</v>
      </c>
      <c r="H17" s="11">
        <f t="shared" si="0"/>
        <v>316</v>
      </c>
      <c r="I17" s="9">
        <f>H17-'R8年１月'!H17</f>
        <v>4</v>
      </c>
    </row>
    <row r="18" spans="1:9" ht="22" customHeight="1" x14ac:dyDescent="0.2">
      <c r="A18" s="3" t="s">
        <v>21</v>
      </c>
      <c r="B18" s="11">
        <v>783</v>
      </c>
      <c r="C18" s="9">
        <f>B18-'R8年１月'!B18</f>
        <v>0</v>
      </c>
      <c r="D18" s="11">
        <v>572</v>
      </c>
      <c r="E18" s="9">
        <f>D18-'R8年１月'!D18</f>
        <v>-1</v>
      </c>
      <c r="F18" s="11">
        <v>808</v>
      </c>
      <c r="G18" s="9">
        <f>F18-'R8年１月'!F18</f>
        <v>1</v>
      </c>
      <c r="H18" s="11">
        <f t="shared" si="0"/>
        <v>1380</v>
      </c>
      <c r="I18" s="9">
        <f>H18-'R8年１月'!H18</f>
        <v>0</v>
      </c>
    </row>
    <row r="19" spans="1:9" ht="22" customHeight="1" x14ac:dyDescent="0.2">
      <c r="A19" s="3" t="s">
        <v>22</v>
      </c>
      <c r="B19" s="11">
        <v>6</v>
      </c>
      <c r="C19" s="9">
        <f>B19-'R8年１月'!B19</f>
        <v>0</v>
      </c>
      <c r="D19" s="11">
        <v>6</v>
      </c>
      <c r="E19" s="9">
        <f>D19-'R8年１月'!D19</f>
        <v>-1</v>
      </c>
      <c r="F19" s="11">
        <v>6</v>
      </c>
      <c r="G19" s="9">
        <f>F19-'R8年１月'!F19</f>
        <v>0</v>
      </c>
      <c r="H19" s="11">
        <f t="shared" si="0"/>
        <v>12</v>
      </c>
      <c r="I19" s="9">
        <f>H19-'R8年１月'!H19</f>
        <v>-1</v>
      </c>
    </row>
    <row r="20" spans="1:9" ht="22" customHeight="1" x14ac:dyDescent="0.2">
      <c r="A20" s="3" t="s">
        <v>23</v>
      </c>
      <c r="B20" s="11">
        <v>0</v>
      </c>
      <c r="C20" s="9">
        <f>B20-'R8年１月'!B20</f>
        <v>0</v>
      </c>
      <c r="D20" s="11">
        <v>0</v>
      </c>
      <c r="E20" s="9">
        <f>D20-'R8年１月'!D20</f>
        <v>0</v>
      </c>
      <c r="F20" s="11">
        <v>0</v>
      </c>
      <c r="G20" s="9">
        <f>F20-'R8年１月'!F20</f>
        <v>0</v>
      </c>
      <c r="H20" s="11">
        <f t="shared" si="0"/>
        <v>0</v>
      </c>
      <c r="I20" s="9">
        <f>H20-'R8年１月'!H20</f>
        <v>0</v>
      </c>
    </row>
    <row r="21" spans="1:9" ht="22" customHeight="1" x14ac:dyDescent="0.2">
      <c r="A21" s="3" t="s">
        <v>24</v>
      </c>
      <c r="B21" s="11">
        <v>578</v>
      </c>
      <c r="C21" s="9">
        <f>B21-'R8年１月'!B21</f>
        <v>-4</v>
      </c>
      <c r="D21" s="11">
        <v>468</v>
      </c>
      <c r="E21" s="9">
        <f>D21-'R8年１月'!D21</f>
        <v>-2</v>
      </c>
      <c r="F21" s="11">
        <v>525</v>
      </c>
      <c r="G21" s="9">
        <f>F21-'R8年１月'!F21</f>
        <v>-4</v>
      </c>
      <c r="H21" s="11">
        <f t="shared" si="0"/>
        <v>993</v>
      </c>
      <c r="I21" s="9">
        <f>H21-'R8年１月'!H21</f>
        <v>-6</v>
      </c>
    </row>
    <row r="22" spans="1:9" ht="22" customHeight="1" x14ac:dyDescent="0.2">
      <c r="A22" s="3" t="s">
        <v>25</v>
      </c>
      <c r="B22" s="11">
        <v>151</v>
      </c>
      <c r="C22" s="9">
        <f>B22-'R8年１月'!B22</f>
        <v>0</v>
      </c>
      <c r="D22" s="11">
        <v>125</v>
      </c>
      <c r="E22" s="9">
        <f>D22-'R8年１月'!D22</f>
        <v>0</v>
      </c>
      <c r="F22" s="11">
        <v>137</v>
      </c>
      <c r="G22" s="9">
        <f>F22-'R8年１月'!F22</f>
        <v>0</v>
      </c>
      <c r="H22" s="11">
        <f t="shared" si="0"/>
        <v>262</v>
      </c>
      <c r="I22" s="9">
        <f>H22-'R8年１月'!H22</f>
        <v>0</v>
      </c>
    </row>
    <row r="23" spans="1:9" ht="22" customHeight="1" x14ac:dyDescent="0.2">
      <c r="A23" s="3" t="s">
        <v>26</v>
      </c>
      <c r="B23" s="11">
        <v>62</v>
      </c>
      <c r="C23" s="9">
        <f>B23-'R8年１月'!B23</f>
        <v>0</v>
      </c>
      <c r="D23" s="11">
        <v>40</v>
      </c>
      <c r="E23" s="9">
        <f>D23-'R8年１月'!D23</f>
        <v>0</v>
      </c>
      <c r="F23" s="11">
        <v>48</v>
      </c>
      <c r="G23" s="9">
        <f>F23-'R8年１月'!F23</f>
        <v>0</v>
      </c>
      <c r="H23" s="11">
        <f t="shared" si="0"/>
        <v>88</v>
      </c>
      <c r="I23" s="9">
        <f>H23-'R8年１月'!H23</f>
        <v>0</v>
      </c>
    </row>
    <row r="24" spans="1:9" ht="22" customHeight="1" x14ac:dyDescent="0.2">
      <c r="A24" s="3" t="s">
        <v>27</v>
      </c>
      <c r="B24" s="11">
        <v>30</v>
      </c>
      <c r="C24" s="9">
        <f>B24-'R8年１月'!B24</f>
        <v>2</v>
      </c>
      <c r="D24" s="11">
        <v>28</v>
      </c>
      <c r="E24" s="9">
        <f>D24-'R8年１月'!D24</f>
        <v>2</v>
      </c>
      <c r="F24" s="11">
        <v>25</v>
      </c>
      <c r="G24" s="9">
        <f>F24-'R8年１月'!F24</f>
        <v>0</v>
      </c>
      <c r="H24" s="11">
        <f t="shared" si="0"/>
        <v>53</v>
      </c>
      <c r="I24" s="9">
        <f>H24-'R8年１月'!H24</f>
        <v>2</v>
      </c>
    </row>
    <row r="25" spans="1:9" ht="22" customHeight="1" x14ac:dyDescent="0.2">
      <c r="A25" s="3" t="s">
        <v>28</v>
      </c>
      <c r="B25" s="11">
        <v>26</v>
      </c>
      <c r="C25" s="9">
        <f>B25-'R8年１月'!B25</f>
        <v>0</v>
      </c>
      <c r="D25" s="11">
        <v>24</v>
      </c>
      <c r="E25" s="9">
        <f>D25-'R8年１月'!D25</f>
        <v>0</v>
      </c>
      <c r="F25" s="11">
        <v>30</v>
      </c>
      <c r="G25" s="9">
        <f>F25-'R8年１月'!F25</f>
        <v>0</v>
      </c>
      <c r="H25" s="11">
        <f t="shared" si="0"/>
        <v>54</v>
      </c>
      <c r="I25" s="9">
        <f>H25-'R8年１月'!H25</f>
        <v>0</v>
      </c>
    </row>
    <row r="26" spans="1:9" ht="22" customHeight="1" x14ac:dyDescent="0.2">
      <c r="A26" s="3" t="s">
        <v>29</v>
      </c>
      <c r="B26" s="11">
        <v>83</v>
      </c>
      <c r="C26" s="9">
        <f>B26-'R8年１月'!B26</f>
        <v>0</v>
      </c>
      <c r="D26" s="11">
        <v>80</v>
      </c>
      <c r="E26" s="9">
        <f>D26-'R8年１月'!D26</f>
        <v>-1</v>
      </c>
      <c r="F26" s="11">
        <v>92</v>
      </c>
      <c r="G26" s="9">
        <f>F26-'R8年１月'!F26</f>
        <v>-1</v>
      </c>
      <c r="H26" s="11">
        <f t="shared" si="0"/>
        <v>172</v>
      </c>
      <c r="I26" s="9">
        <f>H26-'R8年１月'!H26</f>
        <v>-2</v>
      </c>
    </row>
    <row r="27" spans="1:9" ht="22" customHeight="1" x14ac:dyDescent="0.2">
      <c r="A27" s="3" t="s">
        <v>30</v>
      </c>
      <c r="B27" s="11">
        <v>88</v>
      </c>
      <c r="C27" s="9">
        <f>B27-'R8年１月'!B27</f>
        <v>0</v>
      </c>
      <c r="D27" s="11">
        <v>96</v>
      </c>
      <c r="E27" s="9">
        <f>D27-'R8年１月'!D27</f>
        <v>0</v>
      </c>
      <c r="F27" s="11">
        <v>103</v>
      </c>
      <c r="G27" s="9">
        <f>F27-'R8年１月'!F27</f>
        <v>0</v>
      </c>
      <c r="H27" s="11">
        <f t="shared" si="0"/>
        <v>199</v>
      </c>
      <c r="I27" s="9">
        <f>H27-'R8年１月'!H27</f>
        <v>0</v>
      </c>
    </row>
    <row r="28" spans="1:9" ht="22" customHeight="1" x14ac:dyDescent="0.2">
      <c r="A28" s="3" t="s">
        <v>31</v>
      </c>
      <c r="B28" s="11">
        <v>2</v>
      </c>
      <c r="C28" s="9">
        <f>B28-'R8年１月'!B28</f>
        <v>0</v>
      </c>
      <c r="D28" s="11">
        <v>1</v>
      </c>
      <c r="E28" s="9">
        <f>D28-'R8年１月'!D28</f>
        <v>0</v>
      </c>
      <c r="F28" s="11">
        <v>2</v>
      </c>
      <c r="G28" s="9">
        <f>F28-'R8年１月'!F28</f>
        <v>0</v>
      </c>
      <c r="H28" s="11">
        <f t="shared" si="0"/>
        <v>3</v>
      </c>
      <c r="I28" s="9">
        <f>H28-'R8年１月'!H28</f>
        <v>0</v>
      </c>
    </row>
    <row r="29" spans="1:9" ht="22" customHeight="1" x14ac:dyDescent="0.2">
      <c r="A29" s="3" t="s">
        <v>32</v>
      </c>
      <c r="B29" s="11">
        <v>10</v>
      </c>
      <c r="C29" s="9">
        <f>B29-'R8年１月'!B29</f>
        <v>0</v>
      </c>
      <c r="D29" s="11">
        <v>9</v>
      </c>
      <c r="E29" s="9">
        <f>D29-'R8年１月'!D29</f>
        <v>0</v>
      </c>
      <c r="F29" s="11">
        <v>9</v>
      </c>
      <c r="G29" s="9">
        <f>F29-'R8年１月'!F29</f>
        <v>0</v>
      </c>
      <c r="H29" s="11">
        <f t="shared" si="0"/>
        <v>18</v>
      </c>
      <c r="I29" s="9">
        <f>H29-'R8年１月'!H29</f>
        <v>0</v>
      </c>
    </row>
    <row r="30" spans="1:9" ht="22" customHeight="1" x14ac:dyDescent="0.2">
      <c r="A30" s="3" t="s">
        <v>33</v>
      </c>
      <c r="B30" s="11">
        <v>0</v>
      </c>
      <c r="C30" s="9">
        <f>B30-'R8年１月'!B30</f>
        <v>0</v>
      </c>
      <c r="D30" s="11">
        <v>0</v>
      </c>
      <c r="E30" s="9">
        <f>D30-'R8年１月'!D30</f>
        <v>0</v>
      </c>
      <c r="F30" s="11">
        <v>0</v>
      </c>
      <c r="G30" s="9">
        <f>F30-'R8年１月'!F30</f>
        <v>0</v>
      </c>
      <c r="H30" s="11">
        <f t="shared" si="0"/>
        <v>0</v>
      </c>
      <c r="I30" s="9">
        <f>H30-'R8年１月'!H30</f>
        <v>0</v>
      </c>
    </row>
    <row r="31" spans="1:9" ht="22" customHeight="1" x14ac:dyDescent="0.2">
      <c r="A31" s="3" t="s">
        <v>34</v>
      </c>
      <c r="B31" s="11">
        <v>0</v>
      </c>
      <c r="C31" s="9">
        <f>B31-'R8年１月'!B31</f>
        <v>0</v>
      </c>
      <c r="D31" s="11">
        <v>0</v>
      </c>
      <c r="E31" s="9">
        <f>D31-'R8年１月'!D31</f>
        <v>0</v>
      </c>
      <c r="F31" s="11">
        <v>0</v>
      </c>
      <c r="G31" s="9">
        <f>F31-'R8年１月'!F31</f>
        <v>0</v>
      </c>
      <c r="H31" s="11">
        <f t="shared" si="0"/>
        <v>0</v>
      </c>
      <c r="I31" s="9">
        <f>H31-'R8年１月'!H31</f>
        <v>0</v>
      </c>
    </row>
    <row r="32" spans="1:9" ht="22" customHeight="1" x14ac:dyDescent="0.2">
      <c r="A32" s="3" t="s">
        <v>35</v>
      </c>
      <c r="B32" s="11">
        <v>75</v>
      </c>
      <c r="C32" s="9">
        <f>B32-'R8年１月'!B32</f>
        <v>0</v>
      </c>
      <c r="D32" s="11">
        <v>72</v>
      </c>
      <c r="E32" s="9">
        <f>D32-'R8年１月'!D32</f>
        <v>0</v>
      </c>
      <c r="F32" s="11">
        <v>73</v>
      </c>
      <c r="G32" s="9">
        <f>F32-'R8年１月'!F32</f>
        <v>0</v>
      </c>
      <c r="H32" s="11">
        <f t="shared" si="0"/>
        <v>145</v>
      </c>
      <c r="I32" s="9">
        <f>H32-'R8年１月'!H32</f>
        <v>0</v>
      </c>
    </row>
    <row r="33" spans="1:9" ht="22" customHeight="1" x14ac:dyDescent="0.2">
      <c r="A33" s="3" t="s">
        <v>36</v>
      </c>
      <c r="B33" s="11">
        <v>41</v>
      </c>
      <c r="C33" s="9">
        <f>B33-'R8年１月'!B33</f>
        <v>1</v>
      </c>
      <c r="D33" s="11">
        <v>40</v>
      </c>
      <c r="E33" s="9">
        <f>D33-'R8年１月'!D33</f>
        <v>1</v>
      </c>
      <c r="F33" s="11">
        <v>25</v>
      </c>
      <c r="G33" s="9">
        <f>F33-'R8年１月'!F33</f>
        <v>0</v>
      </c>
      <c r="H33" s="11">
        <f t="shared" si="0"/>
        <v>65</v>
      </c>
      <c r="I33" s="9">
        <f>H33-'R8年１月'!H33</f>
        <v>1</v>
      </c>
    </row>
    <row r="34" spans="1:9" ht="22" customHeight="1" x14ac:dyDescent="0.2">
      <c r="A34" s="3" t="s">
        <v>37</v>
      </c>
      <c r="B34" s="11">
        <v>99</v>
      </c>
      <c r="C34" s="9">
        <f>B34-'R8年１月'!B34</f>
        <v>-3</v>
      </c>
      <c r="D34" s="11">
        <v>90</v>
      </c>
      <c r="E34" s="9">
        <f>D34-'R8年１月'!D34</f>
        <v>-2</v>
      </c>
      <c r="F34" s="11">
        <v>101</v>
      </c>
      <c r="G34" s="9">
        <f>F34-'R8年１月'!F34</f>
        <v>-1</v>
      </c>
      <c r="H34" s="11">
        <f t="shared" si="0"/>
        <v>191</v>
      </c>
      <c r="I34" s="9">
        <f>H34-'R8年１月'!H34</f>
        <v>-3</v>
      </c>
    </row>
    <row r="35" spans="1:9" ht="22" customHeight="1" x14ac:dyDescent="0.2">
      <c r="A35" s="3" t="s">
        <v>38</v>
      </c>
      <c r="B35" s="11">
        <v>456</v>
      </c>
      <c r="C35" s="9">
        <f>B35-'R8年１月'!B35</f>
        <v>-2</v>
      </c>
      <c r="D35" s="11">
        <v>320</v>
      </c>
      <c r="E35" s="9">
        <f>D35-'R8年１月'!D35</f>
        <v>0</v>
      </c>
      <c r="F35" s="11">
        <v>455</v>
      </c>
      <c r="G35" s="9">
        <f>F35-'R8年１月'!F35</f>
        <v>-3</v>
      </c>
      <c r="H35" s="11">
        <f t="shared" si="0"/>
        <v>775</v>
      </c>
      <c r="I35" s="9">
        <f>H35-'R8年１月'!H35</f>
        <v>-3</v>
      </c>
    </row>
    <row r="36" spans="1:9" ht="22" customHeight="1" x14ac:dyDescent="0.2">
      <c r="A36" s="3" t="s">
        <v>39</v>
      </c>
      <c r="B36" s="11">
        <v>3</v>
      </c>
      <c r="C36" s="9">
        <f>B36-'R8年１月'!B36</f>
        <v>0</v>
      </c>
      <c r="D36" s="11">
        <v>2</v>
      </c>
      <c r="E36" s="9">
        <f>D36-'R8年１月'!D36</f>
        <v>0</v>
      </c>
      <c r="F36" s="11">
        <v>3</v>
      </c>
      <c r="G36" s="9">
        <f>F36-'R8年１月'!F36</f>
        <v>0</v>
      </c>
      <c r="H36" s="11">
        <f t="shared" si="0"/>
        <v>5</v>
      </c>
      <c r="I36" s="9">
        <f>H36-'R8年１月'!H36</f>
        <v>0</v>
      </c>
    </row>
    <row r="37" spans="1:9" ht="22" customHeight="1" x14ac:dyDescent="0.2">
      <c r="A37" s="3" t="s">
        <v>40</v>
      </c>
      <c r="B37" s="11">
        <v>204</v>
      </c>
      <c r="C37" s="9">
        <f>B37-'R8年１月'!B37</f>
        <v>2</v>
      </c>
      <c r="D37" s="11">
        <v>169</v>
      </c>
      <c r="E37" s="9">
        <f>D37-'R8年１月'!D37</f>
        <v>2</v>
      </c>
      <c r="F37" s="11">
        <v>205</v>
      </c>
      <c r="G37" s="9">
        <f>F37-'R8年１月'!F37</f>
        <v>1</v>
      </c>
      <c r="H37" s="11">
        <f t="shared" si="0"/>
        <v>374</v>
      </c>
      <c r="I37" s="9">
        <f>H37-'R8年１月'!H37</f>
        <v>3</v>
      </c>
    </row>
    <row r="38" spans="1:9" ht="22" customHeight="1" x14ac:dyDescent="0.2">
      <c r="A38" s="3" t="s">
        <v>41</v>
      </c>
      <c r="B38" s="11">
        <v>226</v>
      </c>
      <c r="C38" s="9">
        <f>B38-'R8年１月'!B38</f>
        <v>1</v>
      </c>
      <c r="D38" s="11">
        <v>199</v>
      </c>
      <c r="E38" s="9">
        <f>D38-'R8年１月'!D38</f>
        <v>2</v>
      </c>
      <c r="F38" s="11">
        <v>224</v>
      </c>
      <c r="G38" s="9">
        <f>F38-'R8年１月'!F38</f>
        <v>0</v>
      </c>
      <c r="H38" s="11">
        <f t="shared" si="0"/>
        <v>423</v>
      </c>
      <c r="I38" s="9">
        <f>H38-'R8年１月'!H38</f>
        <v>2</v>
      </c>
    </row>
    <row r="39" spans="1:9" ht="22" customHeight="1" x14ac:dyDescent="0.2">
      <c r="A39" s="3" t="s">
        <v>42</v>
      </c>
      <c r="B39" s="11">
        <v>138</v>
      </c>
      <c r="C39" s="9">
        <f>B39-'R8年１月'!B39</f>
        <v>-1</v>
      </c>
      <c r="D39" s="11">
        <v>110</v>
      </c>
      <c r="E39" s="9">
        <f>D39-'R8年１月'!D39</f>
        <v>-1</v>
      </c>
      <c r="F39" s="11">
        <v>134</v>
      </c>
      <c r="G39" s="9">
        <f>F39-'R8年１月'!F39</f>
        <v>0</v>
      </c>
      <c r="H39" s="11">
        <f t="shared" si="0"/>
        <v>244</v>
      </c>
      <c r="I39" s="9">
        <f>H39-'R8年１月'!H39</f>
        <v>-1</v>
      </c>
    </row>
    <row r="40" spans="1:9" ht="22" customHeight="1" x14ac:dyDescent="0.2">
      <c r="A40" s="3" t="s">
        <v>43</v>
      </c>
      <c r="B40" s="11">
        <v>139</v>
      </c>
      <c r="C40" s="9">
        <f>B40-'R8年１月'!B40</f>
        <v>4</v>
      </c>
      <c r="D40" s="11">
        <v>120</v>
      </c>
      <c r="E40" s="9">
        <f>D40-'R8年１月'!D40</f>
        <v>3</v>
      </c>
      <c r="F40" s="11">
        <v>123</v>
      </c>
      <c r="G40" s="9">
        <f>F40-'R8年１月'!F40</f>
        <v>0</v>
      </c>
      <c r="H40" s="11">
        <f t="shared" si="0"/>
        <v>243</v>
      </c>
      <c r="I40" s="9">
        <f>H40-'R8年１月'!H40</f>
        <v>3</v>
      </c>
    </row>
    <row r="41" spans="1:9" ht="22" customHeight="1" x14ac:dyDescent="0.2">
      <c r="A41" s="3" t="s">
        <v>44</v>
      </c>
      <c r="B41" s="11">
        <v>216</v>
      </c>
      <c r="C41" s="9">
        <f>B41-'R8年１月'!B41</f>
        <v>0</v>
      </c>
      <c r="D41" s="11">
        <v>228</v>
      </c>
      <c r="E41" s="9">
        <f>D41-'R8年１月'!D41</f>
        <v>2</v>
      </c>
      <c r="F41" s="11">
        <v>211</v>
      </c>
      <c r="G41" s="9">
        <f>F41-'R8年１月'!F41</f>
        <v>-2</v>
      </c>
      <c r="H41" s="11">
        <f t="shared" si="0"/>
        <v>439</v>
      </c>
      <c r="I41" s="9">
        <f>H41-'R8年１月'!H41</f>
        <v>0</v>
      </c>
    </row>
    <row r="42" spans="1:9" ht="22" customHeight="1" x14ac:dyDescent="0.2">
      <c r="A42" s="3" t="s">
        <v>45</v>
      </c>
      <c r="B42" s="11">
        <v>59</v>
      </c>
      <c r="C42" s="9">
        <f>B42-'R8年１月'!B42</f>
        <v>1</v>
      </c>
      <c r="D42" s="11">
        <v>65</v>
      </c>
      <c r="E42" s="9">
        <f>D42-'R8年１月'!D42</f>
        <v>1</v>
      </c>
      <c r="F42" s="11">
        <v>70</v>
      </c>
      <c r="G42" s="9">
        <f>F42-'R8年１月'!F42</f>
        <v>0</v>
      </c>
      <c r="H42" s="11">
        <f t="shared" si="0"/>
        <v>135</v>
      </c>
      <c r="I42" s="9">
        <f>H42-'R8年１月'!H42</f>
        <v>1</v>
      </c>
    </row>
    <row r="43" spans="1:9" ht="22" customHeight="1" x14ac:dyDescent="0.2">
      <c r="A43" s="3" t="s">
        <v>46</v>
      </c>
      <c r="B43" s="11">
        <v>0</v>
      </c>
      <c r="C43" s="9">
        <f>B43-'R8年１月'!B43</f>
        <v>0</v>
      </c>
      <c r="D43" s="11">
        <v>0</v>
      </c>
      <c r="E43" s="9">
        <f>D43-'R8年１月'!D43</f>
        <v>0</v>
      </c>
      <c r="F43" s="11">
        <v>0</v>
      </c>
      <c r="G43" s="9">
        <f>F43-'R8年１月'!F43</f>
        <v>0</v>
      </c>
      <c r="H43" s="11">
        <f t="shared" si="0"/>
        <v>0</v>
      </c>
      <c r="I43" s="9">
        <f>H43-'R8年１月'!H43</f>
        <v>0</v>
      </c>
    </row>
    <row r="44" spans="1:9" ht="22" customHeight="1" x14ac:dyDescent="0.2">
      <c r="A44" s="3" t="s">
        <v>47</v>
      </c>
      <c r="B44" s="11">
        <v>0</v>
      </c>
      <c r="C44" s="9">
        <f>B44-'R8年１月'!B44</f>
        <v>0</v>
      </c>
      <c r="D44" s="11">
        <v>0</v>
      </c>
      <c r="E44" s="9">
        <f>D44-'R8年１月'!D44</f>
        <v>0</v>
      </c>
      <c r="F44" s="11">
        <v>0</v>
      </c>
      <c r="G44" s="9">
        <f>F44-'R8年１月'!F44</f>
        <v>0</v>
      </c>
      <c r="H44" s="11">
        <f t="shared" si="0"/>
        <v>0</v>
      </c>
      <c r="I44" s="9">
        <f>H44-'R8年１月'!H44</f>
        <v>0</v>
      </c>
    </row>
    <row r="45" spans="1:9" ht="22" customHeight="1" x14ac:dyDescent="0.2">
      <c r="A45" s="3" t="s">
        <v>48</v>
      </c>
      <c r="B45" s="11">
        <v>51</v>
      </c>
      <c r="C45" s="9">
        <f>B45-'R8年１月'!B45</f>
        <v>1</v>
      </c>
      <c r="D45" s="11">
        <v>50</v>
      </c>
      <c r="E45" s="9">
        <f>D45-'R8年１月'!D45</f>
        <v>1</v>
      </c>
      <c r="F45" s="11">
        <v>50</v>
      </c>
      <c r="G45" s="9">
        <f>F45-'R8年１月'!F45</f>
        <v>0</v>
      </c>
      <c r="H45" s="11">
        <f t="shared" si="0"/>
        <v>100</v>
      </c>
      <c r="I45" s="9">
        <f>H45-'R8年１月'!H45</f>
        <v>1</v>
      </c>
    </row>
    <row r="46" spans="1:9" ht="22" customHeight="1" x14ac:dyDescent="0.2">
      <c r="A46" s="3" t="s">
        <v>49</v>
      </c>
      <c r="B46" s="11">
        <v>13</v>
      </c>
      <c r="C46" s="9">
        <f>B46-'R8年１月'!B46</f>
        <v>0</v>
      </c>
      <c r="D46" s="11">
        <v>13</v>
      </c>
      <c r="E46" s="9">
        <f>D46-'R8年１月'!D46</f>
        <v>0</v>
      </c>
      <c r="F46" s="11">
        <v>14</v>
      </c>
      <c r="G46" s="9">
        <f>F46-'R8年１月'!F46</f>
        <v>0</v>
      </c>
      <c r="H46" s="11">
        <f t="shared" si="0"/>
        <v>27</v>
      </c>
      <c r="I46" s="9">
        <f>H46-'R8年１月'!H46</f>
        <v>0</v>
      </c>
    </row>
    <row r="47" spans="1:9" ht="22" customHeight="1" thickBot="1" x14ac:dyDescent="0.25">
      <c r="A47" s="8" t="s">
        <v>50</v>
      </c>
      <c r="B47" s="13">
        <v>4</v>
      </c>
      <c r="C47" s="10">
        <f>B47-'R8年１月'!B47</f>
        <v>0</v>
      </c>
      <c r="D47" s="13">
        <v>5</v>
      </c>
      <c r="E47" s="10">
        <f>D47-'R8年１月'!D47</f>
        <v>0</v>
      </c>
      <c r="F47" s="13">
        <v>5</v>
      </c>
      <c r="G47" s="10">
        <f>F47-'R8年１月'!F47</f>
        <v>0</v>
      </c>
      <c r="H47" s="13">
        <f t="shared" si="0"/>
        <v>10</v>
      </c>
      <c r="I47" s="10">
        <f>H47-'R8年１月'!H47</f>
        <v>0</v>
      </c>
    </row>
    <row r="48" spans="1:9" ht="22" customHeight="1" thickTop="1" x14ac:dyDescent="0.2">
      <c r="A48" s="32" t="s">
        <v>64</v>
      </c>
      <c r="B48" s="30">
        <f>SUM(B5:B47)</f>
        <v>7372</v>
      </c>
      <c r="C48" s="30">
        <f t="shared" ref="C48:H48" si="1">SUM(C5:C47)</f>
        <v>17</v>
      </c>
      <c r="D48" s="30">
        <f t="shared" si="1"/>
        <v>6205</v>
      </c>
      <c r="E48" s="30">
        <f t="shared" si="1"/>
        <v>15</v>
      </c>
      <c r="F48" s="30">
        <f t="shared" si="1"/>
        <v>7025</v>
      </c>
      <c r="G48" s="30">
        <f t="shared" si="1"/>
        <v>-7</v>
      </c>
      <c r="H48" s="30">
        <f t="shared" si="1"/>
        <v>13230</v>
      </c>
      <c r="I48" s="30">
        <f>SUM(I5:I47)</f>
        <v>8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194</v>
      </c>
      <c r="C52" s="28">
        <v>423</v>
      </c>
      <c r="D52" s="28">
        <f>B52+C52</f>
        <v>617</v>
      </c>
      <c r="K52" s="5" t="s">
        <v>54</v>
      </c>
      <c r="L52" s="15">
        <f>SUM(B5:B31)</f>
        <v>5648</v>
      </c>
      <c r="M52" s="15">
        <f>SUM(C5:C31)</f>
        <v>13</v>
      </c>
      <c r="N52" s="15">
        <f>SUM(D5:D31)</f>
        <v>4722</v>
      </c>
      <c r="O52" s="15">
        <f t="shared" ref="O52:S52" si="2">SUM(E5:E31)</f>
        <v>6</v>
      </c>
      <c r="P52" s="15">
        <f>SUM(F5:F31)</f>
        <v>5332</v>
      </c>
      <c r="Q52" s="15">
        <f t="shared" si="2"/>
        <v>-2</v>
      </c>
      <c r="R52" s="15">
        <f>SUM(H5:H31)</f>
        <v>10054</v>
      </c>
      <c r="S52" s="15">
        <f t="shared" si="2"/>
        <v>4</v>
      </c>
    </row>
    <row r="53" spans="1:20" ht="22" customHeight="1" x14ac:dyDescent="0.2">
      <c r="A53" s="29" t="s">
        <v>60</v>
      </c>
      <c r="B53" s="27">
        <f>B52-'R8年１月'!B52</f>
        <v>24</v>
      </c>
      <c r="C53" s="27">
        <f>C52-'R8年１月'!C52</f>
        <v>-1</v>
      </c>
      <c r="D53" s="27">
        <f>B53+C53</f>
        <v>23</v>
      </c>
      <c r="K53" s="6" t="s">
        <v>55</v>
      </c>
      <c r="L53" s="17">
        <f>SUM(B32:B47)</f>
        <v>1724</v>
      </c>
      <c r="M53" s="17">
        <f>SUM(C32:C47)</f>
        <v>4</v>
      </c>
      <c r="N53" s="17">
        <f>SUM(D32:D47)</f>
        <v>1483</v>
      </c>
      <c r="O53" s="17">
        <f t="shared" ref="O53:S53" si="3">SUM(E32:E47)</f>
        <v>9</v>
      </c>
      <c r="P53" s="17">
        <f>SUM(F32:F47)</f>
        <v>1693</v>
      </c>
      <c r="Q53" s="17">
        <f t="shared" si="3"/>
        <v>-5</v>
      </c>
      <c r="R53" s="17">
        <f t="shared" si="3"/>
        <v>3176</v>
      </c>
      <c r="S53" s="17">
        <f t="shared" si="3"/>
        <v>4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M49:N49"/>
    <mergeCell ref="O49:T49"/>
    <mergeCell ref="A51:A52"/>
    <mergeCell ref="A1:I1"/>
    <mergeCell ref="A3:A4"/>
    <mergeCell ref="B3:C3"/>
    <mergeCell ref="D3:I3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4F3E-E8C6-47AE-BD89-FD844EFA977A}">
  <sheetPr>
    <pageSetUpPr fitToPage="1"/>
  </sheetPr>
  <dimension ref="A1:T55"/>
  <sheetViews>
    <sheetView view="pageBreakPreview" zoomScale="70" zoomScaleNormal="85" zoomScaleSheetLayoutView="70" workbookViewId="0">
      <selection activeCell="H5" sqref="H5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73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195</v>
      </c>
      <c r="C5" s="9">
        <f>B5-'R7年12月 '!B5</f>
        <v>-2</v>
      </c>
      <c r="D5" s="11">
        <v>156</v>
      </c>
      <c r="E5" s="9">
        <f>D5-'R7年12月 '!D5</f>
        <v>0</v>
      </c>
      <c r="F5" s="11">
        <v>164</v>
      </c>
      <c r="G5" s="9">
        <f>F5-'R7年12月 '!F5</f>
        <v>-2</v>
      </c>
      <c r="H5" s="11">
        <f>D5+F5</f>
        <v>320</v>
      </c>
      <c r="I5" s="9">
        <f>H5-'R7年12月 '!H5</f>
        <v>-2</v>
      </c>
    </row>
    <row r="6" spans="1:9" ht="22" customHeight="1" x14ac:dyDescent="0.2">
      <c r="A6" s="3" t="s">
        <v>9</v>
      </c>
      <c r="B6" s="11">
        <v>240</v>
      </c>
      <c r="C6" s="9">
        <f>B6-'R7年12月 '!B6</f>
        <v>-1</v>
      </c>
      <c r="D6" s="11">
        <v>214</v>
      </c>
      <c r="E6" s="9">
        <f>D6-'R7年12月 '!D6</f>
        <v>0</v>
      </c>
      <c r="F6" s="11">
        <v>179</v>
      </c>
      <c r="G6" s="9">
        <f>F6-'R7年12月 '!F6</f>
        <v>-2</v>
      </c>
      <c r="H6" s="11">
        <f t="shared" ref="H6:H47" si="0">D6+F6</f>
        <v>393</v>
      </c>
      <c r="I6" s="9">
        <f>H6-'R7年12月 '!H6</f>
        <v>-2</v>
      </c>
    </row>
    <row r="7" spans="1:9" ht="22" customHeight="1" x14ac:dyDescent="0.2">
      <c r="A7" s="3" t="s">
        <v>10</v>
      </c>
      <c r="B7" s="11">
        <v>502</v>
      </c>
      <c r="C7" s="9">
        <f>B7-'R7年12月 '!B7</f>
        <v>2</v>
      </c>
      <c r="D7" s="11">
        <v>462</v>
      </c>
      <c r="E7" s="9">
        <f>D7-'R7年12月 '!D7</f>
        <v>3</v>
      </c>
      <c r="F7" s="11">
        <v>479</v>
      </c>
      <c r="G7" s="9">
        <f>F7-'R7年12月 '!F7</f>
        <v>-3</v>
      </c>
      <c r="H7" s="11">
        <f t="shared" si="0"/>
        <v>941</v>
      </c>
      <c r="I7" s="9">
        <f>H7-'R7年12月 '!H7</f>
        <v>0</v>
      </c>
    </row>
    <row r="8" spans="1:9" ht="22" customHeight="1" x14ac:dyDescent="0.2">
      <c r="A8" s="3" t="s">
        <v>11</v>
      </c>
      <c r="B8" s="11">
        <v>244</v>
      </c>
      <c r="C8" s="9">
        <f>B8-'R7年12月 '!B8</f>
        <v>-3</v>
      </c>
      <c r="D8" s="11">
        <v>231</v>
      </c>
      <c r="E8" s="9">
        <f>D8-'R7年12月 '!D8</f>
        <v>0</v>
      </c>
      <c r="F8" s="11">
        <v>226</v>
      </c>
      <c r="G8" s="9">
        <f>F8-'R7年12月 '!F8</f>
        <v>-3</v>
      </c>
      <c r="H8" s="11">
        <f t="shared" si="0"/>
        <v>457</v>
      </c>
      <c r="I8" s="9">
        <f>H8-'R7年12月 '!H8</f>
        <v>-3</v>
      </c>
    </row>
    <row r="9" spans="1:9" ht="22" customHeight="1" x14ac:dyDescent="0.2">
      <c r="A9" s="3" t="s">
        <v>12</v>
      </c>
      <c r="B9" s="11">
        <v>309</v>
      </c>
      <c r="C9" s="9">
        <f>B9-'R7年12月 '!B9</f>
        <v>-4</v>
      </c>
      <c r="D9" s="11">
        <v>206</v>
      </c>
      <c r="E9" s="9">
        <f>D9-'R7年12月 '!D9</f>
        <v>1</v>
      </c>
      <c r="F9" s="11">
        <v>275</v>
      </c>
      <c r="G9" s="9">
        <f>F9-'R7年12月 '!F9</f>
        <v>-5</v>
      </c>
      <c r="H9" s="11">
        <f t="shared" si="0"/>
        <v>481</v>
      </c>
      <c r="I9" s="9">
        <f>H9-'R7年12月 '!H9</f>
        <v>-4</v>
      </c>
    </row>
    <row r="10" spans="1:9" ht="22" customHeight="1" x14ac:dyDescent="0.2">
      <c r="A10" s="3" t="s">
        <v>13</v>
      </c>
      <c r="B10" s="11">
        <v>247</v>
      </c>
      <c r="C10" s="9">
        <f>B10-'R7年12月 '!B10</f>
        <v>-1</v>
      </c>
      <c r="D10" s="11">
        <v>184</v>
      </c>
      <c r="E10" s="9">
        <f>D10-'R7年12月 '!D10</f>
        <v>0</v>
      </c>
      <c r="F10" s="11">
        <v>220</v>
      </c>
      <c r="G10" s="9">
        <f>F10-'R7年12月 '!F10</f>
        <v>-1</v>
      </c>
      <c r="H10" s="11">
        <f t="shared" si="0"/>
        <v>404</v>
      </c>
      <c r="I10" s="9">
        <f>H10-'R7年12月 '!H10</f>
        <v>-1</v>
      </c>
    </row>
    <row r="11" spans="1:9" ht="22" customHeight="1" x14ac:dyDescent="0.2">
      <c r="A11" s="3" t="s">
        <v>14</v>
      </c>
      <c r="B11" s="12">
        <v>1044</v>
      </c>
      <c r="C11" s="9">
        <f>B11-'R7年12月 '!B11</f>
        <v>3</v>
      </c>
      <c r="D11" s="11">
        <v>915</v>
      </c>
      <c r="E11" s="9">
        <f>D11-'R7年12月 '!D11</f>
        <v>0</v>
      </c>
      <c r="F11" s="12">
        <v>1003</v>
      </c>
      <c r="G11" s="9">
        <f>F11-'R7年12月 '!F11</f>
        <v>-1</v>
      </c>
      <c r="H11" s="11">
        <f t="shared" si="0"/>
        <v>1918</v>
      </c>
      <c r="I11" s="9">
        <f>H11-'R7年12月 '!H11</f>
        <v>-1</v>
      </c>
    </row>
    <row r="12" spans="1:9" ht="22" customHeight="1" x14ac:dyDescent="0.2">
      <c r="A12" s="3" t="s">
        <v>15</v>
      </c>
      <c r="B12" s="11">
        <v>523</v>
      </c>
      <c r="C12" s="9">
        <f>B12-'R7年12月 '!B12</f>
        <v>0</v>
      </c>
      <c r="D12" s="11">
        <v>475</v>
      </c>
      <c r="E12" s="9">
        <f>D12-'R7年12月 '!D12</f>
        <v>1</v>
      </c>
      <c r="F12" s="11">
        <v>503</v>
      </c>
      <c r="G12" s="9">
        <f>F12-'R7年12月 '!F12</f>
        <v>-2</v>
      </c>
      <c r="H12" s="11">
        <f t="shared" si="0"/>
        <v>978</v>
      </c>
      <c r="I12" s="9">
        <f>H12-'R7年12月 '!H12</f>
        <v>-1</v>
      </c>
    </row>
    <row r="13" spans="1:9" ht="22" customHeight="1" x14ac:dyDescent="0.2">
      <c r="A13" s="3" t="s">
        <v>16</v>
      </c>
      <c r="B13" s="11">
        <v>35</v>
      </c>
      <c r="C13" s="9">
        <f>B13-'R7年12月 '!B13</f>
        <v>0</v>
      </c>
      <c r="D13" s="11">
        <v>34</v>
      </c>
      <c r="E13" s="9">
        <f>D13-'R7年12月 '!D13</f>
        <v>0</v>
      </c>
      <c r="F13" s="11">
        <v>32</v>
      </c>
      <c r="G13" s="9">
        <f>F13-'R7年12月 '!F13</f>
        <v>0</v>
      </c>
      <c r="H13" s="11">
        <f t="shared" si="0"/>
        <v>66</v>
      </c>
      <c r="I13" s="9">
        <f>H13-'R7年12月 '!H13</f>
        <v>0</v>
      </c>
    </row>
    <row r="14" spans="1:9" ht="22" customHeight="1" x14ac:dyDescent="0.2">
      <c r="A14" s="3" t="s">
        <v>17</v>
      </c>
      <c r="B14" s="11">
        <v>48</v>
      </c>
      <c r="C14" s="9">
        <f>B14-'R7年12月 '!B14</f>
        <v>1</v>
      </c>
      <c r="D14" s="11">
        <v>43</v>
      </c>
      <c r="E14" s="9">
        <f>D14-'R7年12月 '!D14</f>
        <v>0</v>
      </c>
      <c r="F14" s="11">
        <v>46</v>
      </c>
      <c r="G14" s="9">
        <f>F14-'R7年12月 '!F14</f>
        <v>1</v>
      </c>
      <c r="H14" s="11">
        <f t="shared" si="0"/>
        <v>89</v>
      </c>
      <c r="I14" s="9">
        <f>H14-'R7年12月 '!H14</f>
        <v>1</v>
      </c>
    </row>
    <row r="15" spans="1:9" ht="22" customHeight="1" x14ac:dyDescent="0.2">
      <c r="A15" s="3" t="s">
        <v>18</v>
      </c>
      <c r="B15" s="11">
        <v>121</v>
      </c>
      <c r="C15" s="9">
        <f>B15-'R7年12月 '!B15</f>
        <v>0</v>
      </c>
      <c r="D15" s="11">
        <v>99</v>
      </c>
      <c r="E15" s="9">
        <f>D15-'R7年12月 '!D15</f>
        <v>-1</v>
      </c>
      <c r="F15" s="11">
        <v>116</v>
      </c>
      <c r="G15" s="9">
        <f>F15-'R7年12月 '!F15</f>
        <v>0</v>
      </c>
      <c r="H15" s="11">
        <f t="shared" si="0"/>
        <v>215</v>
      </c>
      <c r="I15" s="9">
        <f>H15-'R7年12月 '!H15</f>
        <v>-1</v>
      </c>
    </row>
    <row r="16" spans="1:9" ht="22" customHeight="1" x14ac:dyDescent="0.2">
      <c r="A16" s="3" t="s">
        <v>19</v>
      </c>
      <c r="B16" s="11">
        <v>125</v>
      </c>
      <c r="C16" s="9">
        <f>B16-'R7年12月 '!B16</f>
        <v>-1</v>
      </c>
      <c r="D16" s="11">
        <v>106</v>
      </c>
      <c r="E16" s="9">
        <f>D16-'R7年12月 '!D16</f>
        <v>0</v>
      </c>
      <c r="F16" s="11">
        <v>129</v>
      </c>
      <c r="G16" s="9">
        <f>F16-'R7年12月 '!F16</f>
        <v>0</v>
      </c>
      <c r="H16" s="11">
        <f t="shared" si="0"/>
        <v>235</v>
      </c>
      <c r="I16" s="9">
        <f>H16-'R7年12月 '!H16</f>
        <v>0</v>
      </c>
    </row>
    <row r="17" spans="1:9" ht="22" customHeight="1" x14ac:dyDescent="0.2">
      <c r="A17" s="3" t="s">
        <v>20</v>
      </c>
      <c r="B17" s="11">
        <v>181</v>
      </c>
      <c r="C17" s="9">
        <f>B17-'R7年12月 '!B17</f>
        <v>1</v>
      </c>
      <c r="D17" s="11">
        <v>139</v>
      </c>
      <c r="E17" s="9">
        <f>D17-'R7年12月 '!D17</f>
        <v>0</v>
      </c>
      <c r="F17" s="11">
        <v>173</v>
      </c>
      <c r="G17" s="9">
        <f>F17-'R7年12月 '!F17</f>
        <v>0</v>
      </c>
      <c r="H17" s="11">
        <f t="shared" si="0"/>
        <v>312</v>
      </c>
      <c r="I17" s="9">
        <f>H17-'R7年12月 '!H17</f>
        <v>0</v>
      </c>
    </row>
    <row r="18" spans="1:9" ht="22" customHeight="1" x14ac:dyDescent="0.2">
      <c r="A18" s="3" t="s">
        <v>21</v>
      </c>
      <c r="B18" s="11">
        <v>783</v>
      </c>
      <c r="C18" s="9">
        <f>B18-'R7年12月 '!B18</f>
        <v>-7</v>
      </c>
      <c r="D18" s="11">
        <v>573</v>
      </c>
      <c r="E18" s="9">
        <f>D18-'R7年12月 '!D18</f>
        <v>-1</v>
      </c>
      <c r="F18" s="11">
        <v>807</v>
      </c>
      <c r="G18" s="9">
        <f>F18-'R7年12月 '!F18</f>
        <v>-5</v>
      </c>
      <c r="H18" s="11">
        <f t="shared" si="0"/>
        <v>1380</v>
      </c>
      <c r="I18" s="9">
        <f>H18-'R7年12月 '!H18</f>
        <v>-6</v>
      </c>
    </row>
    <row r="19" spans="1:9" ht="22" customHeight="1" x14ac:dyDescent="0.2">
      <c r="A19" s="3" t="s">
        <v>22</v>
      </c>
      <c r="B19" s="11">
        <v>6</v>
      </c>
      <c r="C19" s="9">
        <f>B19-'R7年12月 '!B19</f>
        <v>0</v>
      </c>
      <c r="D19" s="11">
        <v>7</v>
      </c>
      <c r="E19" s="9">
        <f>D19-'R7年12月 '!D19</f>
        <v>0</v>
      </c>
      <c r="F19" s="11">
        <v>6</v>
      </c>
      <c r="G19" s="9">
        <f>F19-'R7年12月 '!F19</f>
        <v>0</v>
      </c>
      <c r="H19" s="11">
        <f t="shared" si="0"/>
        <v>13</v>
      </c>
      <c r="I19" s="9">
        <f>H19-'R7年12月 '!H19</f>
        <v>0</v>
      </c>
    </row>
    <row r="20" spans="1:9" ht="22" customHeight="1" x14ac:dyDescent="0.2">
      <c r="A20" s="3" t="s">
        <v>23</v>
      </c>
      <c r="B20" s="11">
        <v>0</v>
      </c>
      <c r="C20" s="9">
        <f>B20-'R7年12月 '!B20</f>
        <v>-1</v>
      </c>
      <c r="D20" s="11">
        <v>0</v>
      </c>
      <c r="E20" s="9">
        <f>D20-'R7年12月 '!D20</f>
        <v>-1</v>
      </c>
      <c r="F20" s="11">
        <v>0</v>
      </c>
      <c r="G20" s="9">
        <f>F20-'R7年12月 '!F20</f>
        <v>0</v>
      </c>
      <c r="H20" s="11">
        <f t="shared" si="0"/>
        <v>0</v>
      </c>
      <c r="I20" s="9">
        <f>H20-'R7年12月 '!H20</f>
        <v>-1</v>
      </c>
    </row>
    <row r="21" spans="1:9" ht="22" customHeight="1" x14ac:dyDescent="0.2">
      <c r="A21" s="3" t="s">
        <v>24</v>
      </c>
      <c r="B21" s="11">
        <v>582</v>
      </c>
      <c r="C21" s="9">
        <f>B21-'R7年12月 '!B21</f>
        <v>-2</v>
      </c>
      <c r="D21" s="11">
        <v>470</v>
      </c>
      <c r="E21" s="9">
        <f>D21-'R7年12月 '!D21</f>
        <v>-3</v>
      </c>
      <c r="F21" s="11">
        <v>529</v>
      </c>
      <c r="G21" s="9">
        <f>F21-'R7年12月 '!F21</f>
        <v>-1</v>
      </c>
      <c r="H21" s="11">
        <f t="shared" si="0"/>
        <v>999</v>
      </c>
      <c r="I21" s="9">
        <f>H21-'R7年12月 '!H21</f>
        <v>-4</v>
      </c>
    </row>
    <row r="22" spans="1:9" ht="22" customHeight="1" x14ac:dyDescent="0.2">
      <c r="A22" s="3" t="s">
        <v>25</v>
      </c>
      <c r="B22" s="11">
        <v>151</v>
      </c>
      <c r="C22" s="9">
        <f>B22-'R7年12月 '!B22</f>
        <v>-1</v>
      </c>
      <c r="D22" s="11">
        <v>125</v>
      </c>
      <c r="E22" s="9">
        <f>D22-'R7年12月 '!D22</f>
        <v>-1</v>
      </c>
      <c r="F22" s="11">
        <v>137</v>
      </c>
      <c r="G22" s="9">
        <f>F22-'R7年12月 '!F22</f>
        <v>0</v>
      </c>
      <c r="H22" s="11">
        <f t="shared" si="0"/>
        <v>262</v>
      </c>
      <c r="I22" s="9">
        <f>H22-'R7年12月 '!H22</f>
        <v>-1</v>
      </c>
    </row>
    <row r="23" spans="1:9" ht="22" customHeight="1" x14ac:dyDescent="0.2">
      <c r="A23" s="3" t="s">
        <v>26</v>
      </c>
      <c r="B23" s="11">
        <v>62</v>
      </c>
      <c r="C23" s="9">
        <f>B23-'R7年12月 '!B23</f>
        <v>0</v>
      </c>
      <c r="D23" s="11">
        <v>40</v>
      </c>
      <c r="E23" s="9">
        <f>D23-'R7年12月 '!D23</f>
        <v>-1</v>
      </c>
      <c r="F23" s="11">
        <v>48</v>
      </c>
      <c r="G23" s="9">
        <f>F23-'R7年12月 '!F23</f>
        <v>0</v>
      </c>
      <c r="H23" s="11">
        <f t="shared" si="0"/>
        <v>88</v>
      </c>
      <c r="I23" s="9">
        <f>H23-'R7年12月 '!H23</f>
        <v>-1</v>
      </c>
    </row>
    <row r="24" spans="1:9" ht="22" customHeight="1" x14ac:dyDescent="0.2">
      <c r="A24" s="3" t="s">
        <v>27</v>
      </c>
      <c r="B24" s="11">
        <v>28</v>
      </c>
      <c r="C24" s="9">
        <f>B24-'R7年12月 '!B24</f>
        <v>0</v>
      </c>
      <c r="D24" s="11">
        <v>26</v>
      </c>
      <c r="E24" s="9">
        <f>D24-'R7年12月 '!D24</f>
        <v>0</v>
      </c>
      <c r="F24" s="11">
        <v>25</v>
      </c>
      <c r="G24" s="9">
        <f>F24-'R7年12月 '!F24</f>
        <v>0</v>
      </c>
      <c r="H24" s="11">
        <f t="shared" si="0"/>
        <v>51</v>
      </c>
      <c r="I24" s="9">
        <f>H24-'R7年12月 '!H24</f>
        <v>0</v>
      </c>
    </row>
    <row r="25" spans="1:9" ht="22" customHeight="1" x14ac:dyDescent="0.2">
      <c r="A25" s="3" t="s">
        <v>28</v>
      </c>
      <c r="B25" s="11">
        <v>26</v>
      </c>
      <c r="C25" s="9">
        <f>B25-'R7年12月 '!B25</f>
        <v>0</v>
      </c>
      <c r="D25" s="11">
        <v>24</v>
      </c>
      <c r="E25" s="9">
        <f>D25-'R7年12月 '!D25</f>
        <v>0</v>
      </c>
      <c r="F25" s="11">
        <v>30</v>
      </c>
      <c r="G25" s="9">
        <f>F25-'R7年12月 '!F25</f>
        <v>0</v>
      </c>
      <c r="H25" s="11">
        <f t="shared" si="0"/>
        <v>54</v>
      </c>
      <c r="I25" s="9">
        <f>H25-'R7年12月 '!H25</f>
        <v>0</v>
      </c>
    </row>
    <row r="26" spans="1:9" ht="22" customHeight="1" x14ac:dyDescent="0.2">
      <c r="A26" s="3" t="s">
        <v>29</v>
      </c>
      <c r="B26" s="11">
        <v>83</v>
      </c>
      <c r="C26" s="9">
        <f>B26-'R7年12月 '!B26</f>
        <v>0</v>
      </c>
      <c r="D26" s="11">
        <v>81</v>
      </c>
      <c r="E26" s="9">
        <f>D26-'R7年12月 '!D26</f>
        <v>0</v>
      </c>
      <c r="F26" s="11">
        <v>93</v>
      </c>
      <c r="G26" s="9">
        <f>F26-'R7年12月 '!F26</f>
        <v>-1</v>
      </c>
      <c r="H26" s="11">
        <f t="shared" si="0"/>
        <v>174</v>
      </c>
      <c r="I26" s="9">
        <f>H26-'R7年12月 '!H26</f>
        <v>-1</v>
      </c>
    </row>
    <row r="27" spans="1:9" ht="22" customHeight="1" x14ac:dyDescent="0.2">
      <c r="A27" s="3" t="s">
        <v>30</v>
      </c>
      <c r="B27" s="11">
        <v>88</v>
      </c>
      <c r="C27" s="9">
        <f>B27-'R7年12月 '!B27</f>
        <v>0</v>
      </c>
      <c r="D27" s="11">
        <v>96</v>
      </c>
      <c r="E27" s="9">
        <f>D27-'R7年12月 '!D27</f>
        <v>0</v>
      </c>
      <c r="F27" s="11">
        <v>103</v>
      </c>
      <c r="G27" s="9">
        <f>F27-'R7年12月 '!F27</f>
        <v>-1</v>
      </c>
      <c r="H27" s="11">
        <f t="shared" si="0"/>
        <v>199</v>
      </c>
      <c r="I27" s="9">
        <f>H27-'R7年12月 '!H27</f>
        <v>-1</v>
      </c>
    </row>
    <row r="28" spans="1:9" ht="22" customHeight="1" x14ac:dyDescent="0.2">
      <c r="A28" s="3" t="s">
        <v>31</v>
      </c>
      <c r="B28" s="11">
        <v>2</v>
      </c>
      <c r="C28" s="9">
        <f>B28-'R7年12月 '!B28</f>
        <v>0</v>
      </c>
      <c r="D28" s="11">
        <v>1</v>
      </c>
      <c r="E28" s="9">
        <f>D28-'R7年12月 '!D28</f>
        <v>0</v>
      </c>
      <c r="F28" s="11">
        <v>2</v>
      </c>
      <c r="G28" s="9">
        <f>F28-'R7年12月 '!F28</f>
        <v>0</v>
      </c>
      <c r="H28" s="11">
        <f t="shared" si="0"/>
        <v>3</v>
      </c>
      <c r="I28" s="9">
        <f>H28-'R7年12月 '!H28</f>
        <v>0</v>
      </c>
    </row>
    <row r="29" spans="1:9" ht="22" customHeight="1" x14ac:dyDescent="0.2">
      <c r="A29" s="3" t="s">
        <v>32</v>
      </c>
      <c r="B29" s="11">
        <v>10</v>
      </c>
      <c r="C29" s="9">
        <f>B29-'R7年12月 '!B29</f>
        <v>0</v>
      </c>
      <c r="D29" s="11">
        <v>9</v>
      </c>
      <c r="E29" s="9">
        <f>D29-'R7年12月 '!D29</f>
        <v>0</v>
      </c>
      <c r="F29" s="11">
        <v>9</v>
      </c>
      <c r="G29" s="9">
        <f>F29-'R7年12月 '!F29</f>
        <v>0</v>
      </c>
      <c r="H29" s="11">
        <f t="shared" si="0"/>
        <v>18</v>
      </c>
      <c r="I29" s="9">
        <f>H29-'R7年12月 '!H29</f>
        <v>0</v>
      </c>
    </row>
    <row r="30" spans="1:9" ht="22" customHeight="1" x14ac:dyDescent="0.2">
      <c r="A30" s="3" t="s">
        <v>33</v>
      </c>
      <c r="B30" s="11">
        <v>0</v>
      </c>
      <c r="C30" s="9">
        <f>B30-'R7年12月 '!B30</f>
        <v>0</v>
      </c>
      <c r="D30" s="11">
        <v>0</v>
      </c>
      <c r="E30" s="9">
        <f>D30-'R7年12月 '!D30</f>
        <v>0</v>
      </c>
      <c r="F30" s="11">
        <v>0</v>
      </c>
      <c r="G30" s="9">
        <f>F30-'R7年12月 '!F30</f>
        <v>0</v>
      </c>
      <c r="H30" s="11">
        <f t="shared" si="0"/>
        <v>0</v>
      </c>
      <c r="I30" s="9">
        <f>H30-'R7年12月 '!H30</f>
        <v>0</v>
      </c>
    </row>
    <row r="31" spans="1:9" ht="22" customHeight="1" x14ac:dyDescent="0.2">
      <c r="A31" s="3" t="s">
        <v>34</v>
      </c>
      <c r="B31" s="11">
        <v>0</v>
      </c>
      <c r="C31" s="9">
        <f>B31-'R7年12月 '!B31</f>
        <v>0</v>
      </c>
      <c r="D31" s="11">
        <v>0</v>
      </c>
      <c r="E31" s="9">
        <f>D31-'R7年12月 '!D31</f>
        <v>0</v>
      </c>
      <c r="F31" s="11">
        <v>0</v>
      </c>
      <c r="G31" s="9">
        <f>F31-'R7年12月 '!F31</f>
        <v>0</v>
      </c>
      <c r="H31" s="11">
        <f t="shared" si="0"/>
        <v>0</v>
      </c>
      <c r="I31" s="9">
        <f>H31-'R7年12月 '!H31</f>
        <v>0</v>
      </c>
    </row>
    <row r="32" spans="1:9" ht="22" customHeight="1" x14ac:dyDescent="0.2">
      <c r="A32" s="3" t="s">
        <v>35</v>
      </c>
      <c r="B32" s="11">
        <v>75</v>
      </c>
      <c r="C32" s="9">
        <f>B32-'R7年12月 '!B32</f>
        <v>0</v>
      </c>
      <c r="D32" s="11">
        <v>72</v>
      </c>
      <c r="E32" s="9">
        <f>D32-'R7年12月 '!D32</f>
        <v>0</v>
      </c>
      <c r="F32" s="11">
        <v>73</v>
      </c>
      <c r="G32" s="9">
        <f>F32-'R7年12月 '!F32</f>
        <v>0</v>
      </c>
      <c r="H32" s="11">
        <f t="shared" si="0"/>
        <v>145</v>
      </c>
      <c r="I32" s="9">
        <f>H32-'R7年12月 '!H32</f>
        <v>0</v>
      </c>
    </row>
    <row r="33" spans="1:9" ht="22" customHeight="1" x14ac:dyDescent="0.2">
      <c r="A33" s="3" t="s">
        <v>36</v>
      </c>
      <c r="B33" s="11">
        <v>40</v>
      </c>
      <c r="C33" s="9">
        <f>B33-'R7年12月 '!B33</f>
        <v>0</v>
      </c>
      <c r="D33" s="11">
        <v>39</v>
      </c>
      <c r="E33" s="9">
        <f>D33-'R7年12月 '!D33</f>
        <v>0</v>
      </c>
      <c r="F33" s="11">
        <v>25</v>
      </c>
      <c r="G33" s="9">
        <f>F33-'R7年12月 '!F33</f>
        <v>0</v>
      </c>
      <c r="H33" s="11">
        <f t="shared" si="0"/>
        <v>64</v>
      </c>
      <c r="I33" s="9">
        <f>H33-'R7年12月 '!H33</f>
        <v>0</v>
      </c>
    </row>
    <row r="34" spans="1:9" ht="22" customHeight="1" x14ac:dyDescent="0.2">
      <c r="A34" s="3" t="s">
        <v>37</v>
      </c>
      <c r="B34" s="11">
        <v>102</v>
      </c>
      <c r="C34" s="9">
        <f>B34-'R7年12月 '!B34</f>
        <v>-1</v>
      </c>
      <c r="D34" s="11">
        <v>92</v>
      </c>
      <c r="E34" s="9">
        <f>D34-'R7年12月 '!D34</f>
        <v>-1</v>
      </c>
      <c r="F34" s="11">
        <v>102</v>
      </c>
      <c r="G34" s="9">
        <f>F34-'R7年12月 '!F34</f>
        <v>-1</v>
      </c>
      <c r="H34" s="11">
        <f t="shared" si="0"/>
        <v>194</v>
      </c>
      <c r="I34" s="9">
        <f>H34-'R7年12月 '!H34</f>
        <v>-2</v>
      </c>
    </row>
    <row r="35" spans="1:9" ht="22" customHeight="1" x14ac:dyDescent="0.2">
      <c r="A35" s="3" t="s">
        <v>38</v>
      </c>
      <c r="B35" s="11">
        <v>458</v>
      </c>
      <c r="C35" s="9">
        <f>B35-'R7年12月 '!B35</f>
        <v>0</v>
      </c>
      <c r="D35" s="11">
        <v>320</v>
      </c>
      <c r="E35" s="9">
        <f>D35-'R7年12月 '!D35</f>
        <v>1</v>
      </c>
      <c r="F35" s="11">
        <v>458</v>
      </c>
      <c r="G35" s="9">
        <f>F35-'R7年12月 '!F35</f>
        <v>-2</v>
      </c>
      <c r="H35" s="11">
        <f t="shared" si="0"/>
        <v>778</v>
      </c>
      <c r="I35" s="9">
        <f>H35-'R7年12月 '!H35</f>
        <v>-1</v>
      </c>
    </row>
    <row r="36" spans="1:9" ht="22" customHeight="1" x14ac:dyDescent="0.2">
      <c r="A36" s="3" t="s">
        <v>39</v>
      </c>
      <c r="B36" s="11">
        <v>3</v>
      </c>
      <c r="C36" s="9">
        <f>B36-'R7年12月 '!B36</f>
        <v>0</v>
      </c>
      <c r="D36" s="11">
        <v>2</v>
      </c>
      <c r="E36" s="9">
        <f>D36-'R7年12月 '!D36</f>
        <v>0</v>
      </c>
      <c r="F36" s="11">
        <v>3</v>
      </c>
      <c r="G36" s="9">
        <f>F36-'R7年12月 '!F36</f>
        <v>0</v>
      </c>
      <c r="H36" s="11">
        <f t="shared" si="0"/>
        <v>5</v>
      </c>
      <c r="I36" s="9">
        <f>H36-'R7年12月 '!H36</f>
        <v>0</v>
      </c>
    </row>
    <row r="37" spans="1:9" ht="22" customHeight="1" x14ac:dyDescent="0.2">
      <c r="A37" s="3" t="s">
        <v>40</v>
      </c>
      <c r="B37" s="11">
        <v>202</v>
      </c>
      <c r="C37" s="9">
        <f>B37-'R7年12月 '!B37</f>
        <v>-2</v>
      </c>
      <c r="D37" s="11">
        <v>167</v>
      </c>
      <c r="E37" s="9">
        <f>D37-'R7年12月 '!D37</f>
        <v>-1</v>
      </c>
      <c r="F37" s="11">
        <v>204</v>
      </c>
      <c r="G37" s="9">
        <f>F37-'R7年12月 '!F37</f>
        <v>-2</v>
      </c>
      <c r="H37" s="11">
        <f t="shared" si="0"/>
        <v>371</v>
      </c>
      <c r="I37" s="9">
        <f>H37-'R7年12月 '!H37</f>
        <v>-3</v>
      </c>
    </row>
    <row r="38" spans="1:9" ht="22" customHeight="1" x14ac:dyDescent="0.2">
      <c r="A38" s="3" t="s">
        <v>41</v>
      </c>
      <c r="B38" s="11">
        <v>225</v>
      </c>
      <c r="C38" s="9">
        <f>B38-'R7年12月 '!B38</f>
        <v>-1</v>
      </c>
      <c r="D38" s="11">
        <v>197</v>
      </c>
      <c r="E38" s="9">
        <f>D38-'R7年12月 '!D38</f>
        <v>0</v>
      </c>
      <c r="F38" s="11">
        <v>224</v>
      </c>
      <c r="G38" s="9">
        <f>F38-'R7年12月 '!F38</f>
        <v>-1</v>
      </c>
      <c r="H38" s="11">
        <f t="shared" si="0"/>
        <v>421</v>
      </c>
      <c r="I38" s="9">
        <f>H38-'R7年12月 '!H38</f>
        <v>-1</v>
      </c>
    </row>
    <row r="39" spans="1:9" ht="22" customHeight="1" x14ac:dyDescent="0.2">
      <c r="A39" s="3" t="s">
        <v>42</v>
      </c>
      <c r="B39" s="11">
        <v>139</v>
      </c>
      <c r="C39" s="9">
        <f>B39-'R7年12月 '!B39</f>
        <v>-1</v>
      </c>
      <c r="D39" s="11">
        <v>111</v>
      </c>
      <c r="E39" s="9">
        <f>D39-'R7年12月 '!D39</f>
        <v>0</v>
      </c>
      <c r="F39" s="11">
        <v>134</v>
      </c>
      <c r="G39" s="9">
        <f>F39-'R7年12月 '!F39</f>
        <v>-1</v>
      </c>
      <c r="H39" s="11">
        <f t="shared" si="0"/>
        <v>245</v>
      </c>
      <c r="I39" s="9">
        <f>H39-'R7年12月 '!H39</f>
        <v>-1</v>
      </c>
    </row>
    <row r="40" spans="1:9" ht="22" customHeight="1" x14ac:dyDescent="0.2">
      <c r="A40" s="3" t="s">
        <v>43</v>
      </c>
      <c r="B40" s="11">
        <v>135</v>
      </c>
      <c r="C40" s="9">
        <f>B40-'R7年12月 '!B40</f>
        <v>-2</v>
      </c>
      <c r="D40" s="11">
        <v>117</v>
      </c>
      <c r="E40" s="9">
        <f>D40-'R7年12月 '!D40</f>
        <v>-5</v>
      </c>
      <c r="F40" s="11">
        <v>123</v>
      </c>
      <c r="G40" s="9">
        <f>F40-'R7年12月 '!F40</f>
        <v>-1</v>
      </c>
      <c r="H40" s="11">
        <f t="shared" si="0"/>
        <v>240</v>
      </c>
      <c r="I40" s="9">
        <f>H40-'R7年12月 '!H40</f>
        <v>-6</v>
      </c>
    </row>
    <row r="41" spans="1:9" ht="22" customHeight="1" x14ac:dyDescent="0.2">
      <c r="A41" s="3" t="s">
        <v>44</v>
      </c>
      <c r="B41" s="11">
        <v>216</v>
      </c>
      <c r="C41" s="9">
        <f>B41-'R7年12月 '!B41</f>
        <v>-2</v>
      </c>
      <c r="D41" s="11">
        <v>226</v>
      </c>
      <c r="E41" s="9">
        <f>D41-'R7年12月 '!D41</f>
        <v>-2</v>
      </c>
      <c r="F41" s="11">
        <v>213</v>
      </c>
      <c r="G41" s="9">
        <f>F41-'R7年12月 '!F41</f>
        <v>0</v>
      </c>
      <c r="H41" s="11">
        <f t="shared" si="0"/>
        <v>439</v>
      </c>
      <c r="I41" s="9">
        <f>H41-'R7年12月 '!H41</f>
        <v>-2</v>
      </c>
    </row>
    <row r="42" spans="1:9" ht="22" customHeight="1" x14ac:dyDescent="0.2">
      <c r="A42" s="3" t="s">
        <v>45</v>
      </c>
      <c r="B42" s="11">
        <v>58</v>
      </c>
      <c r="C42" s="9">
        <f>B42-'R7年12月 '!B42</f>
        <v>1</v>
      </c>
      <c r="D42" s="11">
        <v>64</v>
      </c>
      <c r="E42" s="9">
        <f>D42-'R7年12月 '!D42</f>
        <v>0</v>
      </c>
      <c r="F42" s="11">
        <v>70</v>
      </c>
      <c r="G42" s="9">
        <f>F42-'R7年12月 '!F42</f>
        <v>0</v>
      </c>
      <c r="H42" s="11">
        <f t="shared" si="0"/>
        <v>134</v>
      </c>
      <c r="I42" s="9">
        <f>H42-'R7年12月 '!H42</f>
        <v>0</v>
      </c>
    </row>
    <row r="43" spans="1:9" ht="22" customHeight="1" x14ac:dyDescent="0.2">
      <c r="A43" s="3" t="s">
        <v>46</v>
      </c>
      <c r="B43" s="11">
        <v>0</v>
      </c>
      <c r="C43" s="9">
        <f>B43-'R7年12月 '!B43</f>
        <v>0</v>
      </c>
      <c r="D43" s="11">
        <v>0</v>
      </c>
      <c r="E43" s="9">
        <f>D43-'R7年12月 '!D43</f>
        <v>0</v>
      </c>
      <c r="F43" s="11">
        <v>0</v>
      </c>
      <c r="G43" s="9">
        <f>F43-'R7年12月 '!F43</f>
        <v>0</v>
      </c>
      <c r="H43" s="11">
        <f t="shared" si="0"/>
        <v>0</v>
      </c>
      <c r="I43" s="9">
        <f>H43-'R7年12月 '!H43</f>
        <v>0</v>
      </c>
    </row>
    <row r="44" spans="1:9" ht="22" customHeight="1" x14ac:dyDescent="0.2">
      <c r="A44" s="3" t="s">
        <v>47</v>
      </c>
      <c r="B44" s="11">
        <v>0</v>
      </c>
      <c r="C44" s="9">
        <f>B44-'R7年12月 '!B44</f>
        <v>0</v>
      </c>
      <c r="D44" s="11">
        <v>0</v>
      </c>
      <c r="E44" s="9">
        <f>D44-'R7年12月 '!D44</f>
        <v>0</v>
      </c>
      <c r="F44" s="11">
        <v>0</v>
      </c>
      <c r="G44" s="9">
        <f>F44-'R7年12月 '!F44</f>
        <v>0</v>
      </c>
      <c r="H44" s="11">
        <f t="shared" si="0"/>
        <v>0</v>
      </c>
      <c r="I44" s="9">
        <f>H44-'R7年12月 '!H44</f>
        <v>0</v>
      </c>
    </row>
    <row r="45" spans="1:9" ht="22" customHeight="1" x14ac:dyDescent="0.2">
      <c r="A45" s="3" t="s">
        <v>48</v>
      </c>
      <c r="B45" s="11">
        <v>50</v>
      </c>
      <c r="C45" s="9">
        <f>B45-'R7年12月 '!B45</f>
        <v>0</v>
      </c>
      <c r="D45" s="11">
        <v>49</v>
      </c>
      <c r="E45" s="9">
        <f>D45-'R7年12月 '!D45</f>
        <v>0</v>
      </c>
      <c r="F45" s="11">
        <v>50</v>
      </c>
      <c r="G45" s="9">
        <f>F45-'R7年12月 '!F45</f>
        <v>0</v>
      </c>
      <c r="H45" s="11">
        <f t="shared" si="0"/>
        <v>99</v>
      </c>
      <c r="I45" s="9">
        <f>H45-'R7年12月 '!H45</f>
        <v>0</v>
      </c>
    </row>
    <row r="46" spans="1:9" ht="22" customHeight="1" x14ac:dyDescent="0.2">
      <c r="A46" s="3" t="s">
        <v>49</v>
      </c>
      <c r="B46" s="11">
        <v>13</v>
      </c>
      <c r="C46" s="9">
        <f>B46-'R7年12月 '!B46</f>
        <v>0</v>
      </c>
      <c r="D46" s="11">
        <v>13</v>
      </c>
      <c r="E46" s="9">
        <f>D46-'R7年12月 '!D46</f>
        <v>0</v>
      </c>
      <c r="F46" s="11">
        <v>14</v>
      </c>
      <c r="G46" s="9">
        <f>F46-'R7年12月 '!F46</f>
        <v>-1</v>
      </c>
      <c r="H46" s="11">
        <f t="shared" si="0"/>
        <v>27</v>
      </c>
      <c r="I46" s="9">
        <f>H46-'R7年12月 '!H46</f>
        <v>-1</v>
      </c>
    </row>
    <row r="47" spans="1:9" ht="22" customHeight="1" thickBot="1" x14ac:dyDescent="0.25">
      <c r="A47" s="8" t="s">
        <v>50</v>
      </c>
      <c r="B47" s="13">
        <v>4</v>
      </c>
      <c r="C47" s="10">
        <f>B47-'R7年12月 '!B47</f>
        <v>0</v>
      </c>
      <c r="D47" s="13">
        <v>5</v>
      </c>
      <c r="E47" s="10">
        <f>D47-'R7年12月 '!D47</f>
        <v>0</v>
      </c>
      <c r="F47" s="13">
        <v>5</v>
      </c>
      <c r="G47" s="10">
        <f>F47-'R7年12月 '!F47</f>
        <v>0</v>
      </c>
      <c r="H47" s="13">
        <f t="shared" si="0"/>
        <v>10</v>
      </c>
      <c r="I47" s="10">
        <f>H47-'R7年12月 '!H47</f>
        <v>0</v>
      </c>
    </row>
    <row r="48" spans="1:9" ht="22" customHeight="1" thickTop="1" x14ac:dyDescent="0.2">
      <c r="A48" s="32" t="s">
        <v>64</v>
      </c>
      <c r="B48" s="30">
        <f>SUM(B5:B47)</f>
        <v>7355</v>
      </c>
      <c r="C48" s="30">
        <f t="shared" ref="C48:H48" si="1">SUM(C5:C47)</f>
        <v>-24</v>
      </c>
      <c r="D48" s="30">
        <f t="shared" si="1"/>
        <v>6190</v>
      </c>
      <c r="E48" s="30">
        <f t="shared" si="1"/>
        <v>-11</v>
      </c>
      <c r="F48" s="30">
        <f t="shared" si="1"/>
        <v>7032</v>
      </c>
      <c r="G48" s="30">
        <f t="shared" si="1"/>
        <v>-35</v>
      </c>
      <c r="H48" s="30">
        <f t="shared" si="1"/>
        <v>13222</v>
      </c>
      <c r="I48" s="30">
        <f>SUM(I5:I47)</f>
        <v>-46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170</v>
      </c>
      <c r="C52" s="28">
        <v>424</v>
      </c>
      <c r="D52" s="28">
        <f>B52+C52</f>
        <v>594</v>
      </c>
      <c r="K52" s="5" t="s">
        <v>54</v>
      </c>
      <c r="L52" s="15">
        <f>SUM(B5:B31)</f>
        <v>5635</v>
      </c>
      <c r="M52" s="15">
        <f>SUM(C5:C31)</f>
        <v>-16</v>
      </c>
      <c r="N52" s="15">
        <f>SUM(D5:D31)</f>
        <v>4716</v>
      </c>
      <c r="O52" s="15">
        <f t="shared" ref="O52:S52" si="2">SUM(E5:E31)</f>
        <v>-3</v>
      </c>
      <c r="P52" s="15">
        <f>SUM(F5:F31)</f>
        <v>5334</v>
      </c>
      <c r="Q52" s="15">
        <f t="shared" si="2"/>
        <v>-26</v>
      </c>
      <c r="R52" s="15">
        <f>SUM(H5:H31)</f>
        <v>10050</v>
      </c>
      <c r="S52" s="15">
        <f t="shared" si="2"/>
        <v>-29</v>
      </c>
    </row>
    <row r="53" spans="1:20" ht="22" customHeight="1" x14ac:dyDescent="0.2">
      <c r="A53" s="29" t="s">
        <v>60</v>
      </c>
      <c r="B53" s="27">
        <f>B52-'R7年12月 '!B52</f>
        <v>0</v>
      </c>
      <c r="C53" s="27">
        <f>C52-'R7年12月 '!C52</f>
        <v>-13</v>
      </c>
      <c r="D53" s="27">
        <f>B53+C53</f>
        <v>-13</v>
      </c>
      <c r="K53" s="6" t="s">
        <v>55</v>
      </c>
      <c r="L53" s="17">
        <f>SUM(B32:B47)</f>
        <v>1720</v>
      </c>
      <c r="M53" s="17">
        <f>SUM(C32:C47)</f>
        <v>-8</v>
      </c>
      <c r="N53" s="17">
        <f>SUM(D32:D47)</f>
        <v>1474</v>
      </c>
      <c r="O53" s="17">
        <f t="shared" ref="O53:S53" si="3">SUM(E32:E47)</f>
        <v>-8</v>
      </c>
      <c r="P53" s="17">
        <f>SUM(F32:F47)</f>
        <v>1698</v>
      </c>
      <c r="Q53" s="17">
        <f t="shared" si="3"/>
        <v>-9</v>
      </c>
      <c r="R53" s="17">
        <f t="shared" si="3"/>
        <v>3172</v>
      </c>
      <c r="S53" s="17">
        <f t="shared" si="3"/>
        <v>-17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M49:N49"/>
    <mergeCell ref="O49:T49"/>
    <mergeCell ref="A51:A52"/>
    <mergeCell ref="A1:I1"/>
    <mergeCell ref="A3:A4"/>
    <mergeCell ref="B3:C3"/>
    <mergeCell ref="D3:I3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8B6-93BF-4C66-BEF4-724ED4CB50FC}">
  <sheetPr>
    <pageSetUpPr fitToPage="1"/>
  </sheetPr>
  <dimension ref="A1:T55"/>
  <sheetViews>
    <sheetView view="pageBreakPreview" zoomScale="70" zoomScaleNormal="85" zoomScaleSheetLayoutView="70" workbookViewId="0">
      <selection activeCell="C53" sqref="C53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72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197</v>
      </c>
      <c r="C5" s="9">
        <f>B5-'R7年11月 '!B5</f>
        <v>1</v>
      </c>
      <c r="D5" s="11">
        <v>156</v>
      </c>
      <c r="E5" s="9">
        <f>D5-'R7年11月 '!D5</f>
        <v>0</v>
      </c>
      <c r="F5" s="11">
        <v>166</v>
      </c>
      <c r="G5" s="9">
        <f>F5-'R7年11月 '!F5</f>
        <v>1</v>
      </c>
      <c r="H5" s="11">
        <f>D5+F5</f>
        <v>322</v>
      </c>
      <c r="I5" s="9">
        <f>H5-'R7年11月 '!H5</f>
        <v>1</v>
      </c>
    </row>
    <row r="6" spans="1:9" ht="22" customHeight="1" x14ac:dyDescent="0.2">
      <c r="A6" s="3" t="s">
        <v>9</v>
      </c>
      <c r="B6" s="11">
        <v>241</v>
      </c>
      <c r="C6" s="9">
        <f>B6-'R7年11月 '!B6</f>
        <v>-1</v>
      </c>
      <c r="D6" s="11">
        <v>214</v>
      </c>
      <c r="E6" s="9">
        <f>D6-'R7年11月 '!D6</f>
        <v>-1</v>
      </c>
      <c r="F6" s="11">
        <v>181</v>
      </c>
      <c r="G6" s="9">
        <f>F6-'R7年11月 '!F6</f>
        <v>0</v>
      </c>
      <c r="H6" s="11">
        <f t="shared" ref="H6:H47" si="0">D6+F6</f>
        <v>395</v>
      </c>
      <c r="I6" s="9">
        <f>H6-'R7年11月 '!H6</f>
        <v>-1</v>
      </c>
    </row>
    <row r="7" spans="1:9" ht="22" customHeight="1" x14ac:dyDescent="0.2">
      <c r="A7" s="3" t="s">
        <v>10</v>
      </c>
      <c r="B7" s="11">
        <v>500</v>
      </c>
      <c r="C7" s="9">
        <f>B7-'R7年11月 '!B7</f>
        <v>-4</v>
      </c>
      <c r="D7" s="11">
        <v>459</v>
      </c>
      <c r="E7" s="9">
        <f>D7-'R7年11月 '!D7</f>
        <v>-6</v>
      </c>
      <c r="F7" s="11">
        <v>482</v>
      </c>
      <c r="G7" s="9">
        <f>F7-'R7年11月 '!F7</f>
        <v>0</v>
      </c>
      <c r="H7" s="11">
        <f t="shared" si="0"/>
        <v>941</v>
      </c>
      <c r="I7" s="9">
        <f>H7-'R7年11月 '!H7</f>
        <v>-6</v>
      </c>
    </row>
    <row r="8" spans="1:9" ht="22" customHeight="1" x14ac:dyDescent="0.2">
      <c r="A8" s="3" t="s">
        <v>11</v>
      </c>
      <c r="B8" s="11">
        <v>247</v>
      </c>
      <c r="C8" s="9">
        <f>B8-'R7年11月 '!B8</f>
        <v>0</v>
      </c>
      <c r="D8" s="11">
        <v>231</v>
      </c>
      <c r="E8" s="9">
        <f>D8-'R7年11月 '!D8</f>
        <v>-1</v>
      </c>
      <c r="F8" s="11">
        <v>229</v>
      </c>
      <c r="G8" s="9">
        <f>F8-'R7年11月 '!F8</f>
        <v>0</v>
      </c>
      <c r="H8" s="11">
        <f t="shared" si="0"/>
        <v>460</v>
      </c>
      <c r="I8" s="9">
        <f>H8-'R7年11月 '!H8</f>
        <v>-1</v>
      </c>
    </row>
    <row r="9" spans="1:9" ht="22" customHeight="1" x14ac:dyDescent="0.2">
      <c r="A9" s="3" t="s">
        <v>12</v>
      </c>
      <c r="B9" s="11">
        <v>313</v>
      </c>
      <c r="C9" s="9">
        <f>B9-'R7年11月 '!B9</f>
        <v>0</v>
      </c>
      <c r="D9" s="11">
        <v>205</v>
      </c>
      <c r="E9" s="9">
        <f>D9-'R7年11月 '!D9</f>
        <v>0</v>
      </c>
      <c r="F9" s="11">
        <v>280</v>
      </c>
      <c r="G9" s="9">
        <f>F9-'R7年11月 '!F9</f>
        <v>-2</v>
      </c>
      <c r="H9" s="11">
        <f t="shared" si="0"/>
        <v>485</v>
      </c>
      <c r="I9" s="9">
        <f>H9-'R7年11月 '!H9</f>
        <v>-2</v>
      </c>
    </row>
    <row r="10" spans="1:9" ht="22" customHeight="1" x14ac:dyDescent="0.2">
      <c r="A10" s="3" t="s">
        <v>13</v>
      </c>
      <c r="B10" s="11">
        <v>248</v>
      </c>
      <c r="C10" s="9">
        <f>B10-'R7年11月 '!B10</f>
        <v>-2</v>
      </c>
      <c r="D10" s="11">
        <v>184</v>
      </c>
      <c r="E10" s="9">
        <f>D10-'R7年11月 '!D10</f>
        <v>0</v>
      </c>
      <c r="F10" s="11">
        <v>221</v>
      </c>
      <c r="G10" s="9">
        <f>F10-'R7年11月 '!F10</f>
        <v>-3</v>
      </c>
      <c r="H10" s="11">
        <f t="shared" si="0"/>
        <v>405</v>
      </c>
      <c r="I10" s="9">
        <f>H10-'R7年11月 '!H10</f>
        <v>-3</v>
      </c>
    </row>
    <row r="11" spans="1:9" ht="22" customHeight="1" x14ac:dyDescent="0.2">
      <c r="A11" s="3" t="s">
        <v>14</v>
      </c>
      <c r="B11" s="12">
        <v>1041</v>
      </c>
      <c r="C11" s="9">
        <f>B11-'R7年11月 '!B11</f>
        <v>0</v>
      </c>
      <c r="D11" s="11">
        <v>915</v>
      </c>
      <c r="E11" s="9">
        <f>D11-'R7年11月 '!D11</f>
        <v>1</v>
      </c>
      <c r="F11" s="12">
        <v>1004</v>
      </c>
      <c r="G11" s="9">
        <f>F11-'R7年11月 '!F11</f>
        <v>1</v>
      </c>
      <c r="H11" s="11">
        <f t="shared" si="0"/>
        <v>1919</v>
      </c>
      <c r="I11" s="9">
        <f>H11-'R7年11月 '!H11</f>
        <v>2</v>
      </c>
    </row>
    <row r="12" spans="1:9" ht="22" customHeight="1" x14ac:dyDescent="0.2">
      <c r="A12" s="3" t="s">
        <v>15</v>
      </c>
      <c r="B12" s="11">
        <v>523</v>
      </c>
      <c r="C12" s="9">
        <f>B12-'R7年11月 '!B12</f>
        <v>-1</v>
      </c>
      <c r="D12" s="11">
        <v>474</v>
      </c>
      <c r="E12" s="9">
        <f>D12-'R7年11月 '!D12</f>
        <v>0</v>
      </c>
      <c r="F12" s="11">
        <v>505</v>
      </c>
      <c r="G12" s="9">
        <f>F12-'R7年11月 '!F12</f>
        <v>-1</v>
      </c>
      <c r="H12" s="11">
        <f t="shared" si="0"/>
        <v>979</v>
      </c>
      <c r="I12" s="9">
        <f>H12-'R7年11月 '!H12</f>
        <v>-1</v>
      </c>
    </row>
    <row r="13" spans="1:9" ht="22" customHeight="1" x14ac:dyDescent="0.2">
      <c r="A13" s="3" t="s">
        <v>16</v>
      </c>
      <c r="B13" s="11">
        <v>35</v>
      </c>
      <c r="C13" s="9">
        <f>B13-'R7年11月 '!B13</f>
        <v>0</v>
      </c>
      <c r="D13" s="11">
        <v>34</v>
      </c>
      <c r="E13" s="9">
        <f>D13-'R7年11月 '!D13</f>
        <v>0</v>
      </c>
      <c r="F13" s="11">
        <v>32</v>
      </c>
      <c r="G13" s="9">
        <f>F13-'R7年11月 '!F13</f>
        <v>0</v>
      </c>
      <c r="H13" s="11">
        <f t="shared" si="0"/>
        <v>66</v>
      </c>
      <c r="I13" s="9">
        <f>H13-'R7年11月 '!H13</f>
        <v>0</v>
      </c>
    </row>
    <row r="14" spans="1:9" ht="22" customHeight="1" x14ac:dyDescent="0.2">
      <c r="A14" s="3" t="s">
        <v>17</v>
      </c>
      <c r="B14" s="11">
        <v>47</v>
      </c>
      <c r="C14" s="9">
        <f>B14-'R7年11月 '!B14</f>
        <v>0</v>
      </c>
      <c r="D14" s="11">
        <v>43</v>
      </c>
      <c r="E14" s="9">
        <f>D14-'R7年11月 '!D14</f>
        <v>1</v>
      </c>
      <c r="F14" s="11">
        <v>45</v>
      </c>
      <c r="G14" s="9">
        <f>F14-'R7年11月 '!F14</f>
        <v>0</v>
      </c>
      <c r="H14" s="11">
        <f t="shared" si="0"/>
        <v>88</v>
      </c>
      <c r="I14" s="9">
        <f>H14-'R7年11月 '!H14</f>
        <v>1</v>
      </c>
    </row>
    <row r="15" spans="1:9" ht="22" customHeight="1" x14ac:dyDescent="0.2">
      <c r="A15" s="3" t="s">
        <v>18</v>
      </c>
      <c r="B15" s="11">
        <v>121</v>
      </c>
      <c r="C15" s="9">
        <f>B15-'R7年11月 '!B15</f>
        <v>0</v>
      </c>
      <c r="D15" s="11">
        <v>100</v>
      </c>
      <c r="E15" s="9">
        <f>D15-'R7年11月 '!D15</f>
        <v>0</v>
      </c>
      <c r="F15" s="11">
        <v>116</v>
      </c>
      <c r="G15" s="9">
        <f>F15-'R7年11月 '!F15</f>
        <v>-1</v>
      </c>
      <c r="H15" s="11">
        <f t="shared" si="0"/>
        <v>216</v>
      </c>
      <c r="I15" s="9">
        <f>H15-'R7年11月 '!H15</f>
        <v>-1</v>
      </c>
    </row>
    <row r="16" spans="1:9" ht="22" customHeight="1" x14ac:dyDescent="0.2">
      <c r="A16" s="3" t="s">
        <v>19</v>
      </c>
      <c r="B16" s="11">
        <v>126</v>
      </c>
      <c r="C16" s="9">
        <f>B16-'R7年11月 '!B16</f>
        <v>0</v>
      </c>
      <c r="D16" s="11">
        <v>106</v>
      </c>
      <c r="E16" s="9">
        <f>D16-'R7年11月 '!D16</f>
        <v>0</v>
      </c>
      <c r="F16" s="11">
        <v>129</v>
      </c>
      <c r="G16" s="9">
        <f>F16-'R7年11月 '!F16</f>
        <v>0</v>
      </c>
      <c r="H16" s="11">
        <f t="shared" si="0"/>
        <v>235</v>
      </c>
      <c r="I16" s="9">
        <f>H16-'R7年11月 '!H16</f>
        <v>0</v>
      </c>
    </row>
    <row r="17" spans="1:9" ht="22" customHeight="1" x14ac:dyDescent="0.2">
      <c r="A17" s="3" t="s">
        <v>20</v>
      </c>
      <c r="B17" s="11">
        <v>180</v>
      </c>
      <c r="C17" s="9">
        <f>B17-'R7年11月 '!B17</f>
        <v>-1</v>
      </c>
      <c r="D17" s="11">
        <v>139</v>
      </c>
      <c r="E17" s="9">
        <f>D17-'R7年11月 '!D17</f>
        <v>-1</v>
      </c>
      <c r="F17" s="11">
        <v>173</v>
      </c>
      <c r="G17" s="9">
        <f>F17-'R7年11月 '!F17</f>
        <v>1</v>
      </c>
      <c r="H17" s="11">
        <f t="shared" si="0"/>
        <v>312</v>
      </c>
      <c r="I17" s="9">
        <f>H17-'R7年11月 '!H17</f>
        <v>0</v>
      </c>
    </row>
    <row r="18" spans="1:9" ht="22" customHeight="1" x14ac:dyDescent="0.2">
      <c r="A18" s="3" t="s">
        <v>21</v>
      </c>
      <c r="B18" s="11">
        <v>790</v>
      </c>
      <c r="C18" s="9">
        <f>B18-'R7年11月 '!B18</f>
        <v>5</v>
      </c>
      <c r="D18" s="11">
        <v>574</v>
      </c>
      <c r="E18" s="9">
        <f>D18-'R7年11月 '!D18</f>
        <v>-1</v>
      </c>
      <c r="F18" s="11">
        <v>812</v>
      </c>
      <c r="G18" s="9">
        <f>F18-'R7年11月 '!F18</f>
        <v>4</v>
      </c>
      <c r="H18" s="11">
        <f t="shared" si="0"/>
        <v>1386</v>
      </c>
      <c r="I18" s="9">
        <f>H18-'R7年11月 '!H18</f>
        <v>3</v>
      </c>
    </row>
    <row r="19" spans="1:9" ht="22" customHeight="1" x14ac:dyDescent="0.2">
      <c r="A19" s="3" t="s">
        <v>22</v>
      </c>
      <c r="B19" s="11">
        <v>6</v>
      </c>
      <c r="C19" s="9">
        <f>B19-'R7年11月 '!B19</f>
        <v>0</v>
      </c>
      <c r="D19" s="11">
        <v>7</v>
      </c>
      <c r="E19" s="9">
        <f>D19-'R7年11月 '!D19</f>
        <v>0</v>
      </c>
      <c r="F19" s="11">
        <v>6</v>
      </c>
      <c r="G19" s="9">
        <f>F19-'R7年11月 '!F19</f>
        <v>0</v>
      </c>
      <c r="H19" s="11">
        <f t="shared" si="0"/>
        <v>13</v>
      </c>
      <c r="I19" s="9">
        <f>H19-'R7年11月 '!H19</f>
        <v>0</v>
      </c>
    </row>
    <row r="20" spans="1:9" ht="22" customHeight="1" x14ac:dyDescent="0.2">
      <c r="A20" s="3" t="s">
        <v>23</v>
      </c>
      <c r="B20" s="11">
        <v>1</v>
      </c>
      <c r="C20" s="9">
        <f>B20-'R7年11月 '!B20</f>
        <v>0</v>
      </c>
      <c r="D20" s="11">
        <v>1</v>
      </c>
      <c r="E20" s="9">
        <f>D20-'R7年11月 '!D20</f>
        <v>0</v>
      </c>
      <c r="F20" s="11">
        <v>0</v>
      </c>
      <c r="G20" s="9">
        <f>F20-'R7年11月 '!F20</f>
        <v>0</v>
      </c>
      <c r="H20" s="11">
        <f t="shared" si="0"/>
        <v>1</v>
      </c>
      <c r="I20" s="9">
        <f>H20-'R7年11月 '!H20</f>
        <v>0</v>
      </c>
    </row>
    <row r="21" spans="1:9" ht="22" customHeight="1" x14ac:dyDescent="0.2">
      <c r="A21" s="3" t="s">
        <v>24</v>
      </c>
      <c r="B21" s="11">
        <v>584</v>
      </c>
      <c r="C21" s="9">
        <f>B21-'R7年11月 '!B21</f>
        <v>1</v>
      </c>
      <c r="D21" s="11">
        <v>473</v>
      </c>
      <c r="E21" s="9">
        <f>D21-'R7年11月 '!D21</f>
        <v>2</v>
      </c>
      <c r="F21" s="11">
        <v>530</v>
      </c>
      <c r="G21" s="9">
        <f>F21-'R7年11月 '!F21</f>
        <v>-1</v>
      </c>
      <c r="H21" s="11">
        <f t="shared" si="0"/>
        <v>1003</v>
      </c>
      <c r="I21" s="9">
        <f>H21-'R7年11月 '!H21</f>
        <v>1</v>
      </c>
    </row>
    <row r="22" spans="1:9" ht="22" customHeight="1" x14ac:dyDescent="0.2">
      <c r="A22" s="3" t="s">
        <v>25</v>
      </c>
      <c r="B22" s="11">
        <v>152</v>
      </c>
      <c r="C22" s="9">
        <f>B22-'R7年11月 '!B22</f>
        <v>-2</v>
      </c>
      <c r="D22" s="11">
        <v>126</v>
      </c>
      <c r="E22" s="9">
        <f>D22-'R7年11月 '!D22</f>
        <v>1</v>
      </c>
      <c r="F22" s="11">
        <v>137</v>
      </c>
      <c r="G22" s="9">
        <f>F22-'R7年11月 '!F22</f>
        <v>-3</v>
      </c>
      <c r="H22" s="11">
        <f t="shared" si="0"/>
        <v>263</v>
      </c>
      <c r="I22" s="9">
        <f>H22-'R7年11月 '!H22</f>
        <v>-2</v>
      </c>
    </row>
    <row r="23" spans="1:9" ht="22" customHeight="1" x14ac:dyDescent="0.2">
      <c r="A23" s="3" t="s">
        <v>26</v>
      </c>
      <c r="B23" s="11">
        <v>62</v>
      </c>
      <c r="C23" s="9">
        <f>B23-'R7年11月 '!B23</f>
        <v>1</v>
      </c>
      <c r="D23" s="11">
        <v>41</v>
      </c>
      <c r="E23" s="9">
        <f>D23-'R7年11月 '!D23</f>
        <v>-1</v>
      </c>
      <c r="F23" s="11">
        <v>48</v>
      </c>
      <c r="G23" s="9">
        <f>F23-'R7年11月 '!F23</f>
        <v>1</v>
      </c>
      <c r="H23" s="11">
        <f t="shared" si="0"/>
        <v>89</v>
      </c>
      <c r="I23" s="9">
        <f>H23-'R7年11月 '!H23</f>
        <v>0</v>
      </c>
    </row>
    <row r="24" spans="1:9" ht="22" customHeight="1" x14ac:dyDescent="0.2">
      <c r="A24" s="3" t="s">
        <v>27</v>
      </c>
      <c r="B24" s="11">
        <v>28</v>
      </c>
      <c r="C24" s="9">
        <f>B24-'R7年11月 '!B24</f>
        <v>-2</v>
      </c>
      <c r="D24" s="11">
        <v>26</v>
      </c>
      <c r="E24" s="9">
        <f>D24-'R7年11月 '!D24</f>
        <v>-2</v>
      </c>
      <c r="F24" s="11">
        <v>25</v>
      </c>
      <c r="G24" s="9">
        <f>F24-'R7年11月 '!F24</f>
        <v>0</v>
      </c>
      <c r="H24" s="11">
        <f t="shared" si="0"/>
        <v>51</v>
      </c>
      <c r="I24" s="9">
        <f>H24-'R7年11月 '!H24</f>
        <v>-2</v>
      </c>
    </row>
    <row r="25" spans="1:9" ht="22" customHeight="1" x14ac:dyDescent="0.2">
      <c r="A25" s="3" t="s">
        <v>28</v>
      </c>
      <c r="B25" s="11">
        <v>26</v>
      </c>
      <c r="C25" s="9">
        <f>B25-'R7年11月 '!B25</f>
        <v>0</v>
      </c>
      <c r="D25" s="11">
        <v>24</v>
      </c>
      <c r="E25" s="9">
        <f>D25-'R7年11月 '!D25</f>
        <v>-1</v>
      </c>
      <c r="F25" s="11">
        <v>30</v>
      </c>
      <c r="G25" s="9">
        <f>F25-'R7年11月 '!F25</f>
        <v>0</v>
      </c>
      <c r="H25" s="11">
        <f t="shared" si="0"/>
        <v>54</v>
      </c>
      <c r="I25" s="9">
        <f>H25-'R7年11月 '!H25</f>
        <v>-1</v>
      </c>
    </row>
    <row r="26" spans="1:9" ht="22" customHeight="1" x14ac:dyDescent="0.2">
      <c r="A26" s="3" t="s">
        <v>29</v>
      </c>
      <c r="B26" s="11">
        <v>83</v>
      </c>
      <c r="C26" s="9">
        <f>B26-'R7年11月 '!B26</f>
        <v>0</v>
      </c>
      <c r="D26" s="11">
        <v>81</v>
      </c>
      <c r="E26" s="9">
        <f>D26-'R7年11月 '!D26</f>
        <v>0</v>
      </c>
      <c r="F26" s="11">
        <v>94</v>
      </c>
      <c r="G26" s="9">
        <f>F26-'R7年11月 '!F26</f>
        <v>0</v>
      </c>
      <c r="H26" s="11">
        <f t="shared" si="0"/>
        <v>175</v>
      </c>
      <c r="I26" s="9">
        <f>H26-'R7年11月 '!H26</f>
        <v>0</v>
      </c>
    </row>
    <row r="27" spans="1:9" ht="22" customHeight="1" x14ac:dyDescent="0.2">
      <c r="A27" s="3" t="s">
        <v>30</v>
      </c>
      <c r="B27" s="11">
        <v>88</v>
      </c>
      <c r="C27" s="9">
        <f>B27-'R7年11月 '!B27</f>
        <v>1</v>
      </c>
      <c r="D27" s="11">
        <v>96</v>
      </c>
      <c r="E27" s="9">
        <f>D27-'R7年11月 '!D27</f>
        <v>1</v>
      </c>
      <c r="F27" s="11">
        <v>104</v>
      </c>
      <c r="G27" s="9">
        <f>F27-'R7年11月 '!F27</f>
        <v>0</v>
      </c>
      <c r="H27" s="11">
        <f t="shared" si="0"/>
        <v>200</v>
      </c>
      <c r="I27" s="9">
        <f>H27-'R7年11月 '!H27</f>
        <v>1</v>
      </c>
    </row>
    <row r="28" spans="1:9" ht="22" customHeight="1" x14ac:dyDescent="0.2">
      <c r="A28" s="3" t="s">
        <v>31</v>
      </c>
      <c r="B28" s="11">
        <v>2</v>
      </c>
      <c r="C28" s="9">
        <f>B28-'R7年11月 '!B28</f>
        <v>0</v>
      </c>
      <c r="D28" s="11">
        <v>1</v>
      </c>
      <c r="E28" s="9">
        <f>D28-'R7年11月 '!D28</f>
        <v>0</v>
      </c>
      <c r="F28" s="11">
        <v>2</v>
      </c>
      <c r="G28" s="9">
        <f>F28-'R7年11月 '!F28</f>
        <v>0</v>
      </c>
      <c r="H28" s="11">
        <f t="shared" si="0"/>
        <v>3</v>
      </c>
      <c r="I28" s="9">
        <f>H28-'R7年11月 '!H28</f>
        <v>0</v>
      </c>
    </row>
    <row r="29" spans="1:9" ht="22" customHeight="1" x14ac:dyDescent="0.2">
      <c r="A29" s="3" t="s">
        <v>32</v>
      </c>
      <c r="B29" s="11">
        <v>10</v>
      </c>
      <c r="C29" s="9">
        <f>B29-'R7年11月 '!B29</f>
        <v>0</v>
      </c>
      <c r="D29" s="11">
        <v>9</v>
      </c>
      <c r="E29" s="9">
        <f>D29-'R7年11月 '!D29</f>
        <v>0</v>
      </c>
      <c r="F29" s="11">
        <v>9</v>
      </c>
      <c r="G29" s="9">
        <f>F29-'R7年11月 '!F29</f>
        <v>0</v>
      </c>
      <c r="H29" s="11">
        <f t="shared" si="0"/>
        <v>18</v>
      </c>
      <c r="I29" s="9">
        <f>H29-'R7年11月 '!H29</f>
        <v>0</v>
      </c>
    </row>
    <row r="30" spans="1:9" ht="22" customHeight="1" x14ac:dyDescent="0.2">
      <c r="A30" s="3" t="s">
        <v>33</v>
      </c>
      <c r="B30" s="11">
        <v>0</v>
      </c>
      <c r="C30" s="9">
        <f>B30-'R7年11月 '!B30</f>
        <v>0</v>
      </c>
      <c r="D30" s="11">
        <v>0</v>
      </c>
      <c r="E30" s="9">
        <f>D30-'R7年11月 '!D30</f>
        <v>0</v>
      </c>
      <c r="F30" s="11">
        <v>0</v>
      </c>
      <c r="G30" s="9">
        <f>F30-'R7年11月 '!F30</f>
        <v>0</v>
      </c>
      <c r="H30" s="11">
        <f t="shared" si="0"/>
        <v>0</v>
      </c>
      <c r="I30" s="9">
        <f>H30-'R7年11月 '!H30</f>
        <v>0</v>
      </c>
    </row>
    <row r="31" spans="1:9" ht="22" customHeight="1" x14ac:dyDescent="0.2">
      <c r="A31" s="3" t="s">
        <v>34</v>
      </c>
      <c r="B31" s="11">
        <v>0</v>
      </c>
      <c r="C31" s="9">
        <f>B31-'R7年11月 '!B31</f>
        <v>0</v>
      </c>
      <c r="D31" s="11">
        <v>0</v>
      </c>
      <c r="E31" s="9">
        <f>D31-'R7年11月 '!D31</f>
        <v>0</v>
      </c>
      <c r="F31" s="11">
        <v>0</v>
      </c>
      <c r="G31" s="9">
        <f>F31-'R7年11月 '!F31</f>
        <v>0</v>
      </c>
      <c r="H31" s="11">
        <f t="shared" si="0"/>
        <v>0</v>
      </c>
      <c r="I31" s="9">
        <f>H31-'R7年11月 '!H31</f>
        <v>0</v>
      </c>
    </row>
    <row r="32" spans="1:9" ht="22" customHeight="1" x14ac:dyDescent="0.2">
      <c r="A32" s="3" t="s">
        <v>35</v>
      </c>
      <c r="B32" s="11">
        <v>75</v>
      </c>
      <c r="C32" s="9">
        <f>B32-'R7年11月 '!B32</f>
        <v>0</v>
      </c>
      <c r="D32" s="11">
        <v>72</v>
      </c>
      <c r="E32" s="9">
        <f>D32-'R7年11月 '!D32</f>
        <v>0</v>
      </c>
      <c r="F32" s="11">
        <v>73</v>
      </c>
      <c r="G32" s="9">
        <f>F32-'R7年11月 '!F32</f>
        <v>0</v>
      </c>
      <c r="H32" s="11">
        <f t="shared" si="0"/>
        <v>145</v>
      </c>
      <c r="I32" s="9">
        <f>H32-'R7年11月 '!H32</f>
        <v>0</v>
      </c>
    </row>
    <row r="33" spans="1:9" ht="22" customHeight="1" x14ac:dyDescent="0.2">
      <c r="A33" s="3" t="s">
        <v>36</v>
      </c>
      <c r="B33" s="11">
        <v>40</v>
      </c>
      <c r="C33" s="9">
        <f>B33-'R7年11月 '!B33</f>
        <v>0</v>
      </c>
      <c r="D33" s="11">
        <v>39</v>
      </c>
      <c r="E33" s="9">
        <f>D33-'R7年11月 '!D33</f>
        <v>0</v>
      </c>
      <c r="F33" s="11">
        <v>25</v>
      </c>
      <c r="G33" s="9">
        <f>F33-'R7年11月 '!F33</f>
        <v>0</v>
      </c>
      <c r="H33" s="11">
        <f t="shared" si="0"/>
        <v>64</v>
      </c>
      <c r="I33" s="9">
        <f>H33-'R7年11月 '!H33</f>
        <v>0</v>
      </c>
    </row>
    <row r="34" spans="1:9" ht="22" customHeight="1" x14ac:dyDescent="0.2">
      <c r="A34" s="3" t="s">
        <v>37</v>
      </c>
      <c r="B34" s="11">
        <v>103</v>
      </c>
      <c r="C34" s="9">
        <f>B34-'R7年11月 '!B34</f>
        <v>0</v>
      </c>
      <c r="D34" s="11">
        <v>93</v>
      </c>
      <c r="E34" s="9">
        <f>D34-'R7年11月 '!D34</f>
        <v>1</v>
      </c>
      <c r="F34" s="11">
        <v>103</v>
      </c>
      <c r="G34" s="9">
        <f>F34-'R7年11月 '!F34</f>
        <v>1</v>
      </c>
      <c r="H34" s="11">
        <f t="shared" si="0"/>
        <v>196</v>
      </c>
      <c r="I34" s="9">
        <f>H34-'R7年11月 '!H34</f>
        <v>2</v>
      </c>
    </row>
    <row r="35" spans="1:9" ht="22" customHeight="1" x14ac:dyDescent="0.2">
      <c r="A35" s="3" t="s">
        <v>38</v>
      </c>
      <c r="B35" s="11">
        <v>458</v>
      </c>
      <c r="C35" s="9">
        <f>B35-'R7年11月 '!B35</f>
        <v>-11</v>
      </c>
      <c r="D35" s="11">
        <v>319</v>
      </c>
      <c r="E35" s="9">
        <f>D35-'R7年11月 '!D35</f>
        <v>-1</v>
      </c>
      <c r="F35" s="11">
        <v>460</v>
      </c>
      <c r="G35" s="9">
        <f>F35-'R7年11月 '!F35</f>
        <v>-11</v>
      </c>
      <c r="H35" s="11">
        <f t="shared" si="0"/>
        <v>779</v>
      </c>
      <c r="I35" s="9">
        <f>H35-'R7年11月 '!H35</f>
        <v>-12</v>
      </c>
    </row>
    <row r="36" spans="1:9" ht="22" customHeight="1" x14ac:dyDescent="0.2">
      <c r="A36" s="3" t="s">
        <v>39</v>
      </c>
      <c r="B36" s="11">
        <v>3</v>
      </c>
      <c r="C36" s="9">
        <f>B36-'R7年11月 '!B36</f>
        <v>0</v>
      </c>
      <c r="D36" s="11">
        <v>2</v>
      </c>
      <c r="E36" s="9">
        <f>D36-'R7年11月 '!D36</f>
        <v>0</v>
      </c>
      <c r="F36" s="11">
        <v>3</v>
      </c>
      <c r="G36" s="9">
        <f>F36-'R7年11月 '!F36</f>
        <v>0</v>
      </c>
      <c r="H36" s="11">
        <f t="shared" si="0"/>
        <v>5</v>
      </c>
      <c r="I36" s="9">
        <f>H36-'R7年11月 '!H36</f>
        <v>0</v>
      </c>
    </row>
    <row r="37" spans="1:9" ht="22" customHeight="1" x14ac:dyDescent="0.2">
      <c r="A37" s="3" t="s">
        <v>40</v>
      </c>
      <c r="B37" s="11">
        <v>204</v>
      </c>
      <c r="C37" s="9">
        <f>B37-'R7年11月 '!B37</f>
        <v>0</v>
      </c>
      <c r="D37" s="11">
        <v>168</v>
      </c>
      <c r="E37" s="9">
        <f>D37-'R7年11月 '!D37</f>
        <v>-1</v>
      </c>
      <c r="F37" s="11">
        <v>206</v>
      </c>
      <c r="G37" s="9">
        <f>F37-'R7年11月 '!F37</f>
        <v>0</v>
      </c>
      <c r="H37" s="11">
        <f t="shared" si="0"/>
        <v>374</v>
      </c>
      <c r="I37" s="9">
        <f>H37-'R7年11月 '!H37</f>
        <v>-1</v>
      </c>
    </row>
    <row r="38" spans="1:9" ht="22" customHeight="1" x14ac:dyDescent="0.2">
      <c r="A38" s="3" t="s">
        <v>41</v>
      </c>
      <c r="B38" s="11">
        <v>226</v>
      </c>
      <c r="C38" s="9">
        <f>B38-'R7年11月 '!B38</f>
        <v>-1</v>
      </c>
      <c r="D38" s="11">
        <v>197</v>
      </c>
      <c r="E38" s="9">
        <f>D38-'R7年11月 '!D38</f>
        <v>0</v>
      </c>
      <c r="F38" s="11">
        <v>225</v>
      </c>
      <c r="G38" s="9">
        <f>F38-'R7年11月 '!F38</f>
        <v>-1</v>
      </c>
      <c r="H38" s="11">
        <f t="shared" si="0"/>
        <v>422</v>
      </c>
      <c r="I38" s="9">
        <f>H38-'R7年11月 '!H38</f>
        <v>-1</v>
      </c>
    </row>
    <row r="39" spans="1:9" ht="22" customHeight="1" x14ac:dyDescent="0.2">
      <c r="A39" s="3" t="s">
        <v>42</v>
      </c>
      <c r="B39" s="11">
        <v>140</v>
      </c>
      <c r="C39" s="9">
        <f>B39-'R7年11月 '!B39</f>
        <v>1</v>
      </c>
      <c r="D39" s="11">
        <v>111</v>
      </c>
      <c r="E39" s="9">
        <f>D39-'R7年11月 '!D39</f>
        <v>0</v>
      </c>
      <c r="F39" s="11">
        <v>135</v>
      </c>
      <c r="G39" s="9">
        <f>F39-'R7年11月 '!F39</f>
        <v>1</v>
      </c>
      <c r="H39" s="11">
        <f t="shared" si="0"/>
        <v>246</v>
      </c>
      <c r="I39" s="9">
        <f>H39-'R7年11月 '!H39</f>
        <v>1</v>
      </c>
    </row>
    <row r="40" spans="1:9" ht="22" customHeight="1" x14ac:dyDescent="0.2">
      <c r="A40" s="3" t="s">
        <v>43</v>
      </c>
      <c r="B40" s="11">
        <v>137</v>
      </c>
      <c r="C40" s="9">
        <f>B40-'R7年11月 '!B40</f>
        <v>1</v>
      </c>
      <c r="D40" s="11">
        <v>122</v>
      </c>
      <c r="E40" s="9">
        <f>D40-'R7年11月 '!D40</f>
        <v>0</v>
      </c>
      <c r="F40" s="11">
        <v>124</v>
      </c>
      <c r="G40" s="9">
        <f>F40-'R7年11月 '!F40</f>
        <v>0</v>
      </c>
      <c r="H40" s="11">
        <f t="shared" si="0"/>
        <v>246</v>
      </c>
      <c r="I40" s="9">
        <f>H40-'R7年11月 '!H40</f>
        <v>0</v>
      </c>
    </row>
    <row r="41" spans="1:9" ht="22" customHeight="1" x14ac:dyDescent="0.2">
      <c r="A41" s="3" t="s">
        <v>44</v>
      </c>
      <c r="B41" s="11">
        <v>218</v>
      </c>
      <c r="C41" s="9">
        <f>B41-'R7年11月 '!B41</f>
        <v>-3</v>
      </c>
      <c r="D41" s="11">
        <v>228</v>
      </c>
      <c r="E41" s="9">
        <f>D41-'R7年11月 '!D41</f>
        <v>-2</v>
      </c>
      <c r="F41" s="11">
        <v>213</v>
      </c>
      <c r="G41" s="9">
        <f>F41-'R7年11月 '!F41</f>
        <v>-2</v>
      </c>
      <c r="H41" s="11">
        <f t="shared" si="0"/>
        <v>441</v>
      </c>
      <c r="I41" s="9">
        <f>H41-'R7年11月 '!H41</f>
        <v>-4</v>
      </c>
    </row>
    <row r="42" spans="1:9" ht="22" customHeight="1" x14ac:dyDescent="0.2">
      <c r="A42" s="3" t="s">
        <v>45</v>
      </c>
      <c r="B42" s="11">
        <v>57</v>
      </c>
      <c r="C42" s="9">
        <f>B42-'R7年11月 '!B42</f>
        <v>1</v>
      </c>
      <c r="D42" s="11">
        <v>64</v>
      </c>
      <c r="E42" s="9">
        <f>D42-'R7年11月 '!D42</f>
        <v>-1</v>
      </c>
      <c r="F42" s="11">
        <v>70</v>
      </c>
      <c r="G42" s="9">
        <f>F42-'R7年11月 '!F42</f>
        <v>0</v>
      </c>
      <c r="H42" s="11">
        <f t="shared" si="0"/>
        <v>134</v>
      </c>
      <c r="I42" s="9">
        <f>H42-'R7年11月 '!H42</f>
        <v>-1</v>
      </c>
    </row>
    <row r="43" spans="1:9" ht="22" customHeight="1" x14ac:dyDescent="0.2">
      <c r="A43" s="3" t="s">
        <v>46</v>
      </c>
      <c r="B43" s="11">
        <v>0</v>
      </c>
      <c r="C43" s="9">
        <f>B43-'R7年11月 '!B43</f>
        <v>0</v>
      </c>
      <c r="D43" s="11">
        <v>0</v>
      </c>
      <c r="E43" s="9">
        <f>D43-'R7年11月 '!D43</f>
        <v>0</v>
      </c>
      <c r="F43" s="11">
        <v>0</v>
      </c>
      <c r="G43" s="9">
        <f>F43-'R7年11月 '!F43</f>
        <v>0</v>
      </c>
      <c r="H43" s="11">
        <f t="shared" si="0"/>
        <v>0</v>
      </c>
      <c r="I43" s="9">
        <f>H43-'R7年11月 '!H43</f>
        <v>0</v>
      </c>
    </row>
    <row r="44" spans="1:9" ht="22" customHeight="1" x14ac:dyDescent="0.2">
      <c r="A44" s="3" t="s">
        <v>47</v>
      </c>
      <c r="B44" s="11">
        <v>0</v>
      </c>
      <c r="C44" s="9">
        <f>B44-'R7年11月 '!B44</f>
        <v>0</v>
      </c>
      <c r="D44" s="11">
        <v>0</v>
      </c>
      <c r="E44" s="9">
        <f>D44-'R7年11月 '!D44</f>
        <v>0</v>
      </c>
      <c r="F44" s="11">
        <v>0</v>
      </c>
      <c r="G44" s="9">
        <f>F44-'R7年11月 '!F44</f>
        <v>0</v>
      </c>
      <c r="H44" s="11">
        <f t="shared" si="0"/>
        <v>0</v>
      </c>
      <c r="I44" s="9">
        <f>H44-'R7年11月 '!H44</f>
        <v>0</v>
      </c>
    </row>
    <row r="45" spans="1:9" ht="22" customHeight="1" x14ac:dyDescent="0.2">
      <c r="A45" s="3" t="s">
        <v>48</v>
      </c>
      <c r="B45" s="11">
        <v>50</v>
      </c>
      <c r="C45" s="9">
        <f>B45-'R7年11月 '!B45</f>
        <v>0</v>
      </c>
      <c r="D45" s="11">
        <v>49</v>
      </c>
      <c r="E45" s="9">
        <f>D45-'R7年11月 '!D45</f>
        <v>-1</v>
      </c>
      <c r="F45" s="11">
        <v>50</v>
      </c>
      <c r="G45" s="9">
        <f>F45-'R7年11月 '!F45</f>
        <v>0</v>
      </c>
      <c r="H45" s="11">
        <f t="shared" si="0"/>
        <v>99</v>
      </c>
      <c r="I45" s="9">
        <f>H45-'R7年11月 '!H45</f>
        <v>-1</v>
      </c>
    </row>
    <row r="46" spans="1:9" ht="22" customHeight="1" x14ac:dyDescent="0.2">
      <c r="A46" s="3" t="s">
        <v>49</v>
      </c>
      <c r="B46" s="11">
        <v>13</v>
      </c>
      <c r="C46" s="9">
        <f>B46-'R7年11月 '!B46</f>
        <v>0</v>
      </c>
      <c r="D46" s="11">
        <v>13</v>
      </c>
      <c r="E46" s="9">
        <f>D46-'R7年11月 '!D46</f>
        <v>0</v>
      </c>
      <c r="F46" s="11">
        <v>15</v>
      </c>
      <c r="G46" s="9">
        <f>F46-'R7年11月 '!F46</f>
        <v>0</v>
      </c>
      <c r="H46" s="11">
        <f t="shared" si="0"/>
        <v>28</v>
      </c>
      <c r="I46" s="9">
        <f>H46-'R7年11月 '!H46</f>
        <v>0</v>
      </c>
    </row>
    <row r="47" spans="1:9" ht="22" customHeight="1" thickBot="1" x14ac:dyDescent="0.25">
      <c r="A47" s="8" t="s">
        <v>50</v>
      </c>
      <c r="B47" s="13">
        <v>4</v>
      </c>
      <c r="C47" s="10">
        <f>B47-'R7年11月 '!B47</f>
        <v>0</v>
      </c>
      <c r="D47" s="13">
        <v>5</v>
      </c>
      <c r="E47" s="10">
        <f>D47-'R7年11月 '!D47</f>
        <v>0</v>
      </c>
      <c r="F47" s="13">
        <v>5</v>
      </c>
      <c r="G47" s="10">
        <f>F47-'R7年11月 '!F47</f>
        <v>0</v>
      </c>
      <c r="H47" s="13">
        <f t="shared" si="0"/>
        <v>10</v>
      </c>
      <c r="I47" s="10">
        <f>H47-'R7年11月 '!H47</f>
        <v>0</v>
      </c>
    </row>
    <row r="48" spans="1:9" ht="22" customHeight="1" thickTop="1" x14ac:dyDescent="0.2">
      <c r="A48" s="32" t="s">
        <v>64</v>
      </c>
      <c r="B48" s="30">
        <f>SUM(B5:B47)</f>
        <v>7379</v>
      </c>
      <c r="C48" s="30">
        <f t="shared" ref="C48:H48" si="1">SUM(C5:C47)</f>
        <v>-16</v>
      </c>
      <c r="D48" s="30">
        <f t="shared" si="1"/>
        <v>6201</v>
      </c>
      <c r="E48" s="30">
        <f t="shared" si="1"/>
        <v>-13</v>
      </c>
      <c r="F48" s="30">
        <f t="shared" si="1"/>
        <v>7067</v>
      </c>
      <c r="G48" s="30">
        <f t="shared" si="1"/>
        <v>-15</v>
      </c>
      <c r="H48" s="30">
        <f t="shared" si="1"/>
        <v>13268</v>
      </c>
      <c r="I48" s="30">
        <f>SUM(I5:I47)</f>
        <v>-28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170</v>
      </c>
      <c r="C52" s="28">
        <v>437</v>
      </c>
      <c r="D52" s="28">
        <f>B52+C52</f>
        <v>607</v>
      </c>
      <c r="K52" s="5" t="s">
        <v>54</v>
      </c>
      <c r="L52" s="15">
        <f>SUM(B5:B31)</f>
        <v>5651</v>
      </c>
      <c r="M52" s="15">
        <f>SUM(C5:C31)</f>
        <v>-4</v>
      </c>
      <c r="N52" s="15">
        <f>SUM(D5:D31)</f>
        <v>4719</v>
      </c>
      <c r="O52" s="15">
        <f t="shared" ref="O52:S52" si="2">SUM(E5:E31)</f>
        <v>-8</v>
      </c>
      <c r="P52" s="15">
        <f>SUM(F5:F31)</f>
        <v>5360</v>
      </c>
      <c r="Q52" s="15">
        <f t="shared" si="2"/>
        <v>-3</v>
      </c>
      <c r="R52" s="15">
        <f>SUM(H5:H31)</f>
        <v>10079</v>
      </c>
      <c r="S52" s="15">
        <f t="shared" si="2"/>
        <v>-11</v>
      </c>
    </row>
    <row r="53" spans="1:20" ht="22" customHeight="1" x14ac:dyDescent="0.2">
      <c r="A53" s="29" t="s">
        <v>60</v>
      </c>
      <c r="B53" s="27">
        <f>B52-'R7年11月 '!B52</f>
        <v>-1</v>
      </c>
      <c r="C53" s="27">
        <f>C52-'R7年11月 '!C52</f>
        <v>-11</v>
      </c>
      <c r="D53" s="27">
        <f>D52-'R7年11月 '!D52</f>
        <v>-12</v>
      </c>
      <c r="K53" s="6" t="s">
        <v>55</v>
      </c>
      <c r="L53" s="17">
        <f>SUM(B32:B47)</f>
        <v>1728</v>
      </c>
      <c r="M53" s="17">
        <f>SUM(C32:C47)</f>
        <v>-12</v>
      </c>
      <c r="N53" s="17">
        <f>SUM(D32:D47)</f>
        <v>1482</v>
      </c>
      <c r="O53" s="17">
        <f t="shared" ref="O53:S53" si="3">SUM(E32:E47)</f>
        <v>-5</v>
      </c>
      <c r="P53" s="17">
        <f>SUM(F32:F47)</f>
        <v>1707</v>
      </c>
      <c r="Q53" s="17">
        <f t="shared" si="3"/>
        <v>-12</v>
      </c>
      <c r="R53" s="17">
        <f t="shared" si="3"/>
        <v>3189</v>
      </c>
      <c r="S53" s="17">
        <f t="shared" si="3"/>
        <v>-17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M49:N49"/>
    <mergeCell ref="O49:T49"/>
    <mergeCell ref="A51:A52"/>
    <mergeCell ref="A1:I1"/>
    <mergeCell ref="A3:A4"/>
    <mergeCell ref="B3:C3"/>
    <mergeCell ref="D3:I3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DD354-5F9A-4F88-BE91-16143931C3F5}">
  <sheetPr>
    <pageSetUpPr fitToPage="1"/>
  </sheetPr>
  <dimension ref="A1:T55"/>
  <sheetViews>
    <sheetView view="pageBreakPreview" topLeftCell="A2" zoomScale="70" zoomScaleNormal="85" zoomScaleSheetLayoutView="70" workbookViewId="0">
      <selection activeCell="C53" sqref="C53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71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196</v>
      </c>
      <c r="C5" s="9">
        <f>B5-'R7年10月'!B5</f>
        <v>0</v>
      </c>
      <c r="D5" s="11">
        <v>156</v>
      </c>
      <c r="E5" s="9">
        <f>D5-'R7年10月'!D5</f>
        <v>-1</v>
      </c>
      <c r="F5" s="11">
        <v>165</v>
      </c>
      <c r="G5" s="9">
        <f>F5-'R7年10月'!F5</f>
        <v>0</v>
      </c>
      <c r="H5" s="11">
        <f>D5+F5</f>
        <v>321</v>
      </c>
      <c r="I5" s="9">
        <f>H5-'R7年10月'!H5</f>
        <v>-1</v>
      </c>
    </row>
    <row r="6" spans="1:9" ht="22" customHeight="1" x14ac:dyDescent="0.2">
      <c r="A6" s="3" t="s">
        <v>9</v>
      </c>
      <c r="B6" s="11">
        <v>242</v>
      </c>
      <c r="C6" s="9">
        <f>B6-'R7年10月'!B6</f>
        <v>-1</v>
      </c>
      <c r="D6" s="11">
        <v>215</v>
      </c>
      <c r="E6" s="9">
        <f>D6-'R7年10月'!D6</f>
        <v>0</v>
      </c>
      <c r="F6" s="11">
        <v>181</v>
      </c>
      <c r="G6" s="9">
        <f>F6-'R7年10月'!F6</f>
        <v>-3</v>
      </c>
      <c r="H6" s="11">
        <f t="shared" ref="H6:H47" si="0">D6+F6</f>
        <v>396</v>
      </c>
      <c r="I6" s="9">
        <f>H6-'R7年10月'!H6</f>
        <v>-3</v>
      </c>
    </row>
    <row r="7" spans="1:9" ht="22" customHeight="1" x14ac:dyDescent="0.2">
      <c r="A7" s="3" t="s">
        <v>10</v>
      </c>
      <c r="B7" s="11">
        <v>504</v>
      </c>
      <c r="C7" s="9">
        <f>B7-'R7年10月'!B7</f>
        <v>-3</v>
      </c>
      <c r="D7" s="11">
        <v>465</v>
      </c>
      <c r="E7" s="9">
        <f>D7-'R7年10月'!D7</f>
        <v>0</v>
      </c>
      <c r="F7" s="11">
        <v>482</v>
      </c>
      <c r="G7" s="9">
        <f>F7-'R7年10月'!F7</f>
        <v>-4</v>
      </c>
      <c r="H7" s="11">
        <f t="shared" si="0"/>
        <v>947</v>
      </c>
      <c r="I7" s="9">
        <f>H7-'R7年10月'!H7</f>
        <v>-4</v>
      </c>
    </row>
    <row r="8" spans="1:9" ht="22" customHeight="1" x14ac:dyDescent="0.2">
      <c r="A8" s="3" t="s">
        <v>11</v>
      </c>
      <c r="B8" s="11">
        <v>247</v>
      </c>
      <c r="C8" s="9">
        <f>B8-'R7年10月'!B8</f>
        <v>2</v>
      </c>
      <c r="D8" s="11">
        <v>232</v>
      </c>
      <c r="E8" s="9">
        <f>D8-'R7年10月'!D8</f>
        <v>0</v>
      </c>
      <c r="F8" s="11">
        <v>229</v>
      </c>
      <c r="G8" s="9">
        <f>F8-'R7年10月'!F8</f>
        <v>1</v>
      </c>
      <c r="H8" s="11">
        <f t="shared" si="0"/>
        <v>461</v>
      </c>
      <c r="I8" s="9">
        <f>H8-'R7年10月'!H8</f>
        <v>1</v>
      </c>
    </row>
    <row r="9" spans="1:9" ht="22" customHeight="1" x14ac:dyDescent="0.2">
      <c r="A9" s="3" t="s">
        <v>12</v>
      </c>
      <c r="B9" s="11">
        <v>313</v>
      </c>
      <c r="C9" s="9">
        <f>B9-'R7年10月'!B9</f>
        <v>-1</v>
      </c>
      <c r="D9" s="11">
        <v>205</v>
      </c>
      <c r="E9" s="9">
        <f>D9-'R7年10月'!D9</f>
        <v>0</v>
      </c>
      <c r="F9" s="11">
        <v>282</v>
      </c>
      <c r="G9" s="9">
        <f>F9-'R7年10月'!F9</f>
        <v>-1</v>
      </c>
      <c r="H9" s="11">
        <f t="shared" si="0"/>
        <v>487</v>
      </c>
      <c r="I9" s="9">
        <f>H9-'R7年10月'!H9</f>
        <v>-1</v>
      </c>
    </row>
    <row r="10" spans="1:9" ht="22" customHeight="1" x14ac:dyDescent="0.2">
      <c r="A10" s="3" t="s">
        <v>13</v>
      </c>
      <c r="B10" s="11">
        <v>250</v>
      </c>
      <c r="C10" s="9">
        <f>B10-'R7年10月'!B10</f>
        <v>-2</v>
      </c>
      <c r="D10" s="11">
        <v>184</v>
      </c>
      <c r="E10" s="9">
        <f>D10-'R7年10月'!D10</f>
        <v>-1</v>
      </c>
      <c r="F10" s="11">
        <v>224</v>
      </c>
      <c r="G10" s="9">
        <f>F10-'R7年10月'!F10</f>
        <v>-2</v>
      </c>
      <c r="H10" s="11">
        <f t="shared" si="0"/>
        <v>408</v>
      </c>
      <c r="I10" s="9">
        <f>H10-'R7年10月'!H10</f>
        <v>-3</v>
      </c>
    </row>
    <row r="11" spans="1:9" ht="22" customHeight="1" x14ac:dyDescent="0.2">
      <c r="A11" s="3" t="s">
        <v>14</v>
      </c>
      <c r="B11" s="12">
        <v>1041</v>
      </c>
      <c r="C11" s="9">
        <f>B11-'R7年10月'!B11</f>
        <v>-5</v>
      </c>
      <c r="D11" s="11">
        <v>914</v>
      </c>
      <c r="E11" s="9">
        <f>D11-'R7年10月'!D11</f>
        <v>-6</v>
      </c>
      <c r="F11" s="12">
        <v>1003</v>
      </c>
      <c r="G11" s="9">
        <f>F11-'R7年10月'!F11</f>
        <v>-2</v>
      </c>
      <c r="H11" s="11">
        <f t="shared" si="0"/>
        <v>1917</v>
      </c>
      <c r="I11" s="9">
        <f>H11-'R7年10月'!H11</f>
        <v>-8</v>
      </c>
    </row>
    <row r="12" spans="1:9" ht="22" customHeight="1" x14ac:dyDescent="0.2">
      <c r="A12" s="3" t="s">
        <v>15</v>
      </c>
      <c r="B12" s="11">
        <v>524</v>
      </c>
      <c r="C12" s="9">
        <f>B12-'R7年10月'!B12</f>
        <v>0</v>
      </c>
      <c r="D12" s="11">
        <v>474</v>
      </c>
      <c r="E12" s="9">
        <f>D12-'R7年10月'!D12</f>
        <v>0</v>
      </c>
      <c r="F12" s="11">
        <v>506</v>
      </c>
      <c r="G12" s="9">
        <f>F12-'R7年10月'!F12</f>
        <v>-1</v>
      </c>
      <c r="H12" s="11">
        <f t="shared" si="0"/>
        <v>980</v>
      </c>
      <c r="I12" s="9">
        <f>H12-'R7年10月'!H12</f>
        <v>-1</v>
      </c>
    </row>
    <row r="13" spans="1:9" ht="22" customHeight="1" x14ac:dyDescent="0.2">
      <c r="A13" s="3" t="s">
        <v>16</v>
      </c>
      <c r="B13" s="11">
        <v>35</v>
      </c>
      <c r="C13" s="9">
        <f>B13-'R7年10月'!B13</f>
        <v>-1</v>
      </c>
      <c r="D13" s="11">
        <v>34</v>
      </c>
      <c r="E13" s="9">
        <f>D13-'R7年10月'!D13</f>
        <v>0</v>
      </c>
      <c r="F13" s="11">
        <v>32</v>
      </c>
      <c r="G13" s="9">
        <f>F13-'R7年10月'!F13</f>
        <v>0</v>
      </c>
      <c r="H13" s="11">
        <f t="shared" si="0"/>
        <v>66</v>
      </c>
      <c r="I13" s="9">
        <f>H13-'R7年10月'!H13</f>
        <v>0</v>
      </c>
    </row>
    <row r="14" spans="1:9" ht="22" customHeight="1" x14ac:dyDescent="0.2">
      <c r="A14" s="3" t="s">
        <v>17</v>
      </c>
      <c r="B14" s="11">
        <v>47</v>
      </c>
      <c r="C14" s="9">
        <f>B14-'R7年10月'!B14</f>
        <v>1</v>
      </c>
      <c r="D14" s="11">
        <v>42</v>
      </c>
      <c r="E14" s="9">
        <f>D14-'R7年10月'!D14</f>
        <v>1</v>
      </c>
      <c r="F14" s="11">
        <v>45</v>
      </c>
      <c r="G14" s="9">
        <f>F14-'R7年10月'!F14</f>
        <v>1</v>
      </c>
      <c r="H14" s="11">
        <f t="shared" si="0"/>
        <v>87</v>
      </c>
      <c r="I14" s="9">
        <f>H14-'R7年10月'!H14</f>
        <v>2</v>
      </c>
    </row>
    <row r="15" spans="1:9" ht="22" customHeight="1" x14ac:dyDescent="0.2">
      <c r="A15" s="3" t="s">
        <v>18</v>
      </c>
      <c r="B15" s="11">
        <v>121</v>
      </c>
      <c r="C15" s="9">
        <f>B15-'R7年10月'!B15</f>
        <v>-1</v>
      </c>
      <c r="D15" s="11">
        <v>100</v>
      </c>
      <c r="E15" s="9">
        <f>D15-'R7年10月'!D15</f>
        <v>0</v>
      </c>
      <c r="F15" s="11">
        <v>117</v>
      </c>
      <c r="G15" s="9">
        <f>F15-'R7年10月'!F15</f>
        <v>-2</v>
      </c>
      <c r="H15" s="11">
        <f t="shared" si="0"/>
        <v>217</v>
      </c>
      <c r="I15" s="9">
        <f>H15-'R7年10月'!H15</f>
        <v>-2</v>
      </c>
    </row>
    <row r="16" spans="1:9" ht="22" customHeight="1" x14ac:dyDescent="0.2">
      <c r="A16" s="3" t="s">
        <v>19</v>
      </c>
      <c r="B16" s="11">
        <v>126</v>
      </c>
      <c r="C16" s="9">
        <f>B16-'R7年10月'!B16</f>
        <v>0</v>
      </c>
      <c r="D16" s="11">
        <v>106</v>
      </c>
      <c r="E16" s="9">
        <f>D16-'R7年10月'!D16</f>
        <v>0</v>
      </c>
      <c r="F16" s="11">
        <v>129</v>
      </c>
      <c r="G16" s="9">
        <f>F16-'R7年10月'!F16</f>
        <v>0</v>
      </c>
      <c r="H16" s="11">
        <f t="shared" si="0"/>
        <v>235</v>
      </c>
      <c r="I16" s="9">
        <f>H16-'R7年10月'!H16</f>
        <v>0</v>
      </c>
    </row>
    <row r="17" spans="1:9" ht="22" customHeight="1" x14ac:dyDescent="0.2">
      <c r="A17" s="3" t="s">
        <v>20</v>
      </c>
      <c r="B17" s="11">
        <v>181</v>
      </c>
      <c r="C17" s="9">
        <f>B17-'R7年10月'!B17</f>
        <v>-2</v>
      </c>
      <c r="D17" s="11">
        <v>140</v>
      </c>
      <c r="E17" s="9">
        <f>D17-'R7年10月'!D17</f>
        <v>-1</v>
      </c>
      <c r="F17" s="11">
        <v>172</v>
      </c>
      <c r="G17" s="9">
        <f>F17-'R7年10月'!F17</f>
        <v>-1</v>
      </c>
      <c r="H17" s="11">
        <f t="shared" si="0"/>
        <v>312</v>
      </c>
      <c r="I17" s="9">
        <f>H17-'R7年10月'!H17</f>
        <v>-2</v>
      </c>
    </row>
    <row r="18" spans="1:9" ht="22" customHeight="1" x14ac:dyDescent="0.2">
      <c r="A18" s="3" t="s">
        <v>21</v>
      </c>
      <c r="B18" s="11">
        <v>785</v>
      </c>
      <c r="C18" s="9">
        <f>B18-'R7年10月'!B18</f>
        <v>-1</v>
      </c>
      <c r="D18" s="11">
        <v>575</v>
      </c>
      <c r="E18" s="9">
        <f>D18-'R7年10月'!D18</f>
        <v>1</v>
      </c>
      <c r="F18" s="11">
        <v>808</v>
      </c>
      <c r="G18" s="9">
        <f>F18-'R7年10月'!F18</f>
        <v>-3</v>
      </c>
      <c r="H18" s="11">
        <f t="shared" si="0"/>
        <v>1383</v>
      </c>
      <c r="I18" s="9">
        <f>H18-'R7年10月'!H18</f>
        <v>-2</v>
      </c>
    </row>
    <row r="19" spans="1:9" ht="22" customHeight="1" x14ac:dyDescent="0.2">
      <c r="A19" s="3" t="s">
        <v>22</v>
      </c>
      <c r="B19" s="11">
        <v>6</v>
      </c>
      <c r="C19" s="9">
        <f>B19-'R7年10月'!B19</f>
        <v>0</v>
      </c>
      <c r="D19" s="11">
        <v>7</v>
      </c>
      <c r="E19" s="9">
        <f>D19-'R7年10月'!D19</f>
        <v>0</v>
      </c>
      <c r="F19" s="11">
        <v>6</v>
      </c>
      <c r="G19" s="9">
        <f>F19-'R7年10月'!F19</f>
        <v>0</v>
      </c>
      <c r="H19" s="11">
        <f t="shared" si="0"/>
        <v>13</v>
      </c>
      <c r="I19" s="9">
        <f>H19-'R7年10月'!H19</f>
        <v>0</v>
      </c>
    </row>
    <row r="20" spans="1:9" ht="22" customHeight="1" x14ac:dyDescent="0.2">
      <c r="A20" s="3" t="s">
        <v>23</v>
      </c>
      <c r="B20" s="11">
        <v>1</v>
      </c>
      <c r="C20" s="9">
        <f>B20-'R7年10月'!B20</f>
        <v>0</v>
      </c>
      <c r="D20" s="11">
        <v>1</v>
      </c>
      <c r="E20" s="9">
        <f>D20-'R7年10月'!D20</f>
        <v>0</v>
      </c>
      <c r="F20" s="11">
        <v>0</v>
      </c>
      <c r="G20" s="9">
        <f>F20-'R7年10月'!F20</f>
        <v>0</v>
      </c>
      <c r="H20" s="11">
        <f t="shared" si="0"/>
        <v>1</v>
      </c>
      <c r="I20" s="9">
        <f>H20-'R7年10月'!H20</f>
        <v>0</v>
      </c>
    </row>
    <row r="21" spans="1:9" ht="22" customHeight="1" x14ac:dyDescent="0.2">
      <c r="A21" s="3" t="s">
        <v>24</v>
      </c>
      <c r="B21" s="11">
        <v>583</v>
      </c>
      <c r="C21" s="9">
        <f>B21-'R7年10月'!B21</f>
        <v>-2</v>
      </c>
      <c r="D21" s="11">
        <v>471</v>
      </c>
      <c r="E21" s="9">
        <f>D21-'R7年10月'!D21</f>
        <v>1</v>
      </c>
      <c r="F21" s="11">
        <v>531</v>
      </c>
      <c r="G21" s="9">
        <f>F21-'R7年10月'!F21</f>
        <v>-2</v>
      </c>
      <c r="H21" s="11">
        <f t="shared" si="0"/>
        <v>1002</v>
      </c>
      <c r="I21" s="9">
        <f>H21-'R7年10月'!H21</f>
        <v>-1</v>
      </c>
    </row>
    <row r="22" spans="1:9" ht="22" customHeight="1" x14ac:dyDescent="0.2">
      <c r="A22" s="3" t="s">
        <v>25</v>
      </c>
      <c r="B22" s="11">
        <v>154</v>
      </c>
      <c r="C22" s="9">
        <f>B22-'R7年10月'!B22</f>
        <v>0</v>
      </c>
      <c r="D22" s="11">
        <v>125</v>
      </c>
      <c r="E22" s="9">
        <f>D22-'R7年10月'!D22</f>
        <v>0</v>
      </c>
      <c r="F22" s="11">
        <v>140</v>
      </c>
      <c r="G22" s="9">
        <f>F22-'R7年10月'!F22</f>
        <v>0</v>
      </c>
      <c r="H22" s="11">
        <f t="shared" si="0"/>
        <v>265</v>
      </c>
      <c r="I22" s="9">
        <f>H22-'R7年10月'!H22</f>
        <v>0</v>
      </c>
    </row>
    <row r="23" spans="1:9" ht="22" customHeight="1" x14ac:dyDescent="0.2">
      <c r="A23" s="3" t="s">
        <v>26</v>
      </c>
      <c r="B23" s="11">
        <v>61</v>
      </c>
      <c r="C23" s="9">
        <f>B23-'R7年10月'!B23</f>
        <v>1</v>
      </c>
      <c r="D23" s="11">
        <v>42</v>
      </c>
      <c r="E23" s="9">
        <f>D23-'R7年10月'!D23</f>
        <v>1</v>
      </c>
      <c r="F23" s="11">
        <v>47</v>
      </c>
      <c r="G23" s="9">
        <f>F23-'R7年10月'!F23</f>
        <v>1</v>
      </c>
      <c r="H23" s="11">
        <f t="shared" si="0"/>
        <v>89</v>
      </c>
      <c r="I23" s="9">
        <f>H23-'R7年10月'!H23</f>
        <v>2</v>
      </c>
    </row>
    <row r="24" spans="1:9" ht="22" customHeight="1" x14ac:dyDescent="0.2">
      <c r="A24" s="3" t="s">
        <v>27</v>
      </c>
      <c r="B24" s="11">
        <v>30</v>
      </c>
      <c r="C24" s="9">
        <f>B24-'R7年10月'!B24</f>
        <v>0</v>
      </c>
      <c r="D24" s="11">
        <v>28</v>
      </c>
      <c r="E24" s="9">
        <f>D24-'R7年10月'!D24</f>
        <v>0</v>
      </c>
      <c r="F24" s="11">
        <v>25</v>
      </c>
      <c r="G24" s="9">
        <f>F24-'R7年10月'!F24</f>
        <v>0</v>
      </c>
      <c r="H24" s="11">
        <f t="shared" si="0"/>
        <v>53</v>
      </c>
      <c r="I24" s="9">
        <f>H24-'R7年10月'!H24</f>
        <v>0</v>
      </c>
    </row>
    <row r="25" spans="1:9" ht="22" customHeight="1" x14ac:dyDescent="0.2">
      <c r="A25" s="3" t="s">
        <v>28</v>
      </c>
      <c r="B25" s="11">
        <v>26</v>
      </c>
      <c r="C25" s="9">
        <f>B25-'R7年10月'!B25</f>
        <v>0</v>
      </c>
      <c r="D25" s="11">
        <v>25</v>
      </c>
      <c r="E25" s="9">
        <f>D25-'R7年10月'!D25</f>
        <v>0</v>
      </c>
      <c r="F25" s="11">
        <v>30</v>
      </c>
      <c r="G25" s="9">
        <f>F25-'R7年10月'!F25</f>
        <v>0</v>
      </c>
      <c r="H25" s="11">
        <f t="shared" si="0"/>
        <v>55</v>
      </c>
      <c r="I25" s="9">
        <f>H25-'R7年10月'!H25</f>
        <v>0</v>
      </c>
    </row>
    <row r="26" spans="1:9" ht="22" customHeight="1" x14ac:dyDescent="0.2">
      <c r="A26" s="3" t="s">
        <v>29</v>
      </c>
      <c r="B26" s="11">
        <v>83</v>
      </c>
      <c r="C26" s="9">
        <f>B26-'R7年10月'!B26</f>
        <v>-1</v>
      </c>
      <c r="D26" s="11">
        <v>81</v>
      </c>
      <c r="E26" s="9">
        <f>D26-'R7年10月'!D26</f>
        <v>0</v>
      </c>
      <c r="F26" s="11">
        <v>94</v>
      </c>
      <c r="G26" s="9">
        <f>F26-'R7年10月'!F26</f>
        <v>-1</v>
      </c>
      <c r="H26" s="11">
        <f t="shared" si="0"/>
        <v>175</v>
      </c>
      <c r="I26" s="9">
        <f>H26-'R7年10月'!H26</f>
        <v>-1</v>
      </c>
    </row>
    <row r="27" spans="1:9" ht="22" customHeight="1" x14ac:dyDescent="0.2">
      <c r="A27" s="3" t="s">
        <v>30</v>
      </c>
      <c r="B27" s="11">
        <v>87</v>
      </c>
      <c r="C27" s="9">
        <f>B27-'R7年10月'!B27</f>
        <v>0</v>
      </c>
      <c r="D27" s="11">
        <v>95</v>
      </c>
      <c r="E27" s="9">
        <f>D27-'R7年10月'!D27</f>
        <v>0</v>
      </c>
      <c r="F27" s="11">
        <v>104</v>
      </c>
      <c r="G27" s="9">
        <f>F27-'R7年10月'!F27</f>
        <v>1</v>
      </c>
      <c r="H27" s="11">
        <f t="shared" si="0"/>
        <v>199</v>
      </c>
      <c r="I27" s="9">
        <f>H27-'R7年10月'!H27</f>
        <v>1</v>
      </c>
    </row>
    <row r="28" spans="1:9" ht="22" customHeight="1" x14ac:dyDescent="0.2">
      <c r="A28" s="3" t="s">
        <v>31</v>
      </c>
      <c r="B28" s="11">
        <v>2</v>
      </c>
      <c r="C28" s="9">
        <f>B28-'R7年10月'!B28</f>
        <v>0</v>
      </c>
      <c r="D28" s="11">
        <v>1</v>
      </c>
      <c r="E28" s="9">
        <f>D28-'R7年10月'!D28</f>
        <v>0</v>
      </c>
      <c r="F28" s="11">
        <v>2</v>
      </c>
      <c r="G28" s="9">
        <f>F28-'R7年10月'!F28</f>
        <v>0</v>
      </c>
      <c r="H28" s="11">
        <f t="shared" si="0"/>
        <v>3</v>
      </c>
      <c r="I28" s="9">
        <f>H28-'R7年10月'!H28</f>
        <v>0</v>
      </c>
    </row>
    <row r="29" spans="1:9" ht="22" customHeight="1" x14ac:dyDescent="0.2">
      <c r="A29" s="3" t="s">
        <v>32</v>
      </c>
      <c r="B29" s="11">
        <v>10</v>
      </c>
      <c r="C29" s="9">
        <f>B29-'R7年10月'!B29</f>
        <v>0</v>
      </c>
      <c r="D29" s="11">
        <v>9</v>
      </c>
      <c r="E29" s="9">
        <f>D29-'R7年10月'!D29</f>
        <v>0</v>
      </c>
      <c r="F29" s="11">
        <v>9</v>
      </c>
      <c r="G29" s="9">
        <f>F29-'R7年10月'!F29</f>
        <v>0</v>
      </c>
      <c r="H29" s="11">
        <f t="shared" si="0"/>
        <v>18</v>
      </c>
      <c r="I29" s="9">
        <f>H29-'R7年10月'!H29</f>
        <v>0</v>
      </c>
    </row>
    <row r="30" spans="1:9" ht="22" customHeight="1" x14ac:dyDescent="0.2">
      <c r="A30" s="3" t="s">
        <v>33</v>
      </c>
      <c r="B30" s="11">
        <v>0</v>
      </c>
      <c r="C30" s="9">
        <f>B30-'R7年10月'!B30</f>
        <v>0</v>
      </c>
      <c r="D30" s="11">
        <v>0</v>
      </c>
      <c r="E30" s="9">
        <f>D30-'R7年10月'!D30</f>
        <v>0</v>
      </c>
      <c r="F30" s="11">
        <v>0</v>
      </c>
      <c r="G30" s="9">
        <f>F30-'R7年10月'!F30</f>
        <v>0</v>
      </c>
      <c r="H30" s="11">
        <f t="shared" si="0"/>
        <v>0</v>
      </c>
      <c r="I30" s="9">
        <f>H30-'R7年10月'!H30</f>
        <v>0</v>
      </c>
    </row>
    <row r="31" spans="1:9" ht="22" customHeight="1" x14ac:dyDescent="0.2">
      <c r="A31" s="3" t="s">
        <v>34</v>
      </c>
      <c r="B31" s="11">
        <v>0</v>
      </c>
      <c r="C31" s="9">
        <f>B31-'R7年10月'!B31</f>
        <v>0</v>
      </c>
      <c r="D31" s="11">
        <v>0</v>
      </c>
      <c r="E31" s="9">
        <f>D31-'R7年10月'!D31</f>
        <v>0</v>
      </c>
      <c r="F31" s="11">
        <v>0</v>
      </c>
      <c r="G31" s="9">
        <f>F31-'R7年10月'!F31</f>
        <v>0</v>
      </c>
      <c r="H31" s="11">
        <f t="shared" si="0"/>
        <v>0</v>
      </c>
      <c r="I31" s="9">
        <f>H31-'R7年10月'!H31</f>
        <v>0</v>
      </c>
    </row>
    <row r="32" spans="1:9" ht="22" customHeight="1" x14ac:dyDescent="0.2">
      <c r="A32" s="3" t="s">
        <v>35</v>
      </c>
      <c r="B32" s="11">
        <v>75</v>
      </c>
      <c r="C32" s="9">
        <f>B32-'R7年10月'!B32</f>
        <v>0</v>
      </c>
      <c r="D32" s="11">
        <v>72</v>
      </c>
      <c r="E32" s="9">
        <f>D32-'R7年10月'!D32</f>
        <v>0</v>
      </c>
      <c r="F32" s="11">
        <v>73</v>
      </c>
      <c r="G32" s="9">
        <f>F32-'R7年10月'!F32</f>
        <v>-1</v>
      </c>
      <c r="H32" s="11">
        <f t="shared" si="0"/>
        <v>145</v>
      </c>
      <c r="I32" s="9">
        <f>H32-'R7年10月'!H32</f>
        <v>-1</v>
      </c>
    </row>
    <row r="33" spans="1:9" ht="22" customHeight="1" x14ac:dyDescent="0.2">
      <c r="A33" s="3" t="s">
        <v>36</v>
      </c>
      <c r="B33" s="11">
        <v>40</v>
      </c>
      <c r="C33" s="9">
        <f>B33-'R7年10月'!B33</f>
        <v>0</v>
      </c>
      <c r="D33" s="11">
        <v>39</v>
      </c>
      <c r="E33" s="9">
        <f>D33-'R7年10月'!D33</f>
        <v>0</v>
      </c>
      <c r="F33" s="11">
        <v>25</v>
      </c>
      <c r="G33" s="9">
        <f>F33-'R7年10月'!F33</f>
        <v>0</v>
      </c>
      <c r="H33" s="11">
        <f t="shared" si="0"/>
        <v>64</v>
      </c>
      <c r="I33" s="9">
        <f>H33-'R7年10月'!H33</f>
        <v>0</v>
      </c>
    </row>
    <row r="34" spans="1:9" ht="22" customHeight="1" x14ac:dyDescent="0.2">
      <c r="A34" s="3" t="s">
        <v>37</v>
      </c>
      <c r="B34" s="11">
        <v>103</v>
      </c>
      <c r="C34" s="9">
        <f>B34-'R7年10月'!B34</f>
        <v>1</v>
      </c>
      <c r="D34" s="11">
        <v>92</v>
      </c>
      <c r="E34" s="9">
        <f>D34-'R7年10月'!D34</f>
        <v>0</v>
      </c>
      <c r="F34" s="11">
        <v>102</v>
      </c>
      <c r="G34" s="9">
        <f>F34-'R7年10月'!F34</f>
        <v>1</v>
      </c>
      <c r="H34" s="11">
        <f t="shared" si="0"/>
        <v>194</v>
      </c>
      <c r="I34" s="9">
        <f>H34-'R7年10月'!H34</f>
        <v>1</v>
      </c>
    </row>
    <row r="35" spans="1:9" ht="22" customHeight="1" x14ac:dyDescent="0.2">
      <c r="A35" s="3" t="s">
        <v>38</v>
      </c>
      <c r="B35" s="11">
        <v>469</v>
      </c>
      <c r="C35" s="9">
        <f>B35-'R7年10月'!B35</f>
        <v>3</v>
      </c>
      <c r="D35" s="11">
        <v>320</v>
      </c>
      <c r="E35" s="9">
        <f>D35-'R7年10月'!D35</f>
        <v>1</v>
      </c>
      <c r="F35" s="11">
        <v>471</v>
      </c>
      <c r="G35" s="9">
        <f>F35-'R7年10月'!F35</f>
        <v>0</v>
      </c>
      <c r="H35" s="11">
        <f t="shared" si="0"/>
        <v>791</v>
      </c>
      <c r="I35" s="9">
        <f>H35-'R7年10月'!H35</f>
        <v>1</v>
      </c>
    </row>
    <row r="36" spans="1:9" ht="22" customHeight="1" x14ac:dyDescent="0.2">
      <c r="A36" s="3" t="s">
        <v>39</v>
      </c>
      <c r="B36" s="11">
        <v>3</v>
      </c>
      <c r="C36" s="9">
        <f>B36-'R7年10月'!B36</f>
        <v>0</v>
      </c>
      <c r="D36" s="11">
        <v>2</v>
      </c>
      <c r="E36" s="9">
        <f>D36-'R7年10月'!D36</f>
        <v>0</v>
      </c>
      <c r="F36" s="11">
        <v>3</v>
      </c>
      <c r="G36" s="9">
        <f>F36-'R7年10月'!F36</f>
        <v>0</v>
      </c>
      <c r="H36" s="11">
        <f t="shared" si="0"/>
        <v>5</v>
      </c>
      <c r="I36" s="9">
        <f>H36-'R7年10月'!H36</f>
        <v>0</v>
      </c>
    </row>
    <row r="37" spans="1:9" ht="22" customHeight="1" x14ac:dyDescent="0.2">
      <c r="A37" s="3" t="s">
        <v>40</v>
      </c>
      <c r="B37" s="11">
        <v>204</v>
      </c>
      <c r="C37" s="9">
        <f>B37-'R7年10月'!B37</f>
        <v>0</v>
      </c>
      <c r="D37" s="11">
        <v>169</v>
      </c>
      <c r="E37" s="9">
        <f>D37-'R7年10月'!D37</f>
        <v>0</v>
      </c>
      <c r="F37" s="11">
        <v>206</v>
      </c>
      <c r="G37" s="9">
        <f>F37-'R7年10月'!F37</f>
        <v>1</v>
      </c>
      <c r="H37" s="11">
        <f t="shared" si="0"/>
        <v>375</v>
      </c>
      <c r="I37" s="9">
        <f>H37-'R7年10月'!H37</f>
        <v>1</v>
      </c>
    </row>
    <row r="38" spans="1:9" ht="22" customHeight="1" x14ac:dyDescent="0.2">
      <c r="A38" s="3" t="s">
        <v>41</v>
      </c>
      <c r="B38" s="11">
        <v>227</v>
      </c>
      <c r="C38" s="9">
        <f>B38-'R7年10月'!B38</f>
        <v>-2</v>
      </c>
      <c r="D38" s="11">
        <v>197</v>
      </c>
      <c r="E38" s="9">
        <f>D38-'R7年10月'!D38</f>
        <v>-2</v>
      </c>
      <c r="F38" s="11">
        <v>226</v>
      </c>
      <c r="G38" s="9">
        <f>F38-'R7年10月'!F38</f>
        <v>0</v>
      </c>
      <c r="H38" s="11">
        <f t="shared" si="0"/>
        <v>423</v>
      </c>
      <c r="I38" s="9">
        <f>H38-'R7年10月'!H38</f>
        <v>-2</v>
      </c>
    </row>
    <row r="39" spans="1:9" ht="22" customHeight="1" x14ac:dyDescent="0.2">
      <c r="A39" s="3" t="s">
        <v>42</v>
      </c>
      <c r="B39" s="11">
        <v>139</v>
      </c>
      <c r="C39" s="9">
        <f>B39-'R7年10月'!B39</f>
        <v>0</v>
      </c>
      <c r="D39" s="11">
        <v>111</v>
      </c>
      <c r="E39" s="9">
        <f>D39-'R7年10月'!D39</f>
        <v>0</v>
      </c>
      <c r="F39" s="11">
        <v>134</v>
      </c>
      <c r="G39" s="9">
        <f>F39-'R7年10月'!F39</f>
        <v>0</v>
      </c>
      <c r="H39" s="11">
        <f t="shared" si="0"/>
        <v>245</v>
      </c>
      <c r="I39" s="9">
        <f>H39-'R7年10月'!H39</f>
        <v>0</v>
      </c>
    </row>
    <row r="40" spans="1:9" ht="22" customHeight="1" x14ac:dyDescent="0.2">
      <c r="A40" s="3" t="s">
        <v>43</v>
      </c>
      <c r="B40" s="11">
        <v>136</v>
      </c>
      <c r="C40" s="9">
        <f>B40-'R7年10月'!B40</f>
        <v>-4</v>
      </c>
      <c r="D40" s="11">
        <v>122</v>
      </c>
      <c r="E40" s="9">
        <f>D40-'R7年10月'!D40</f>
        <v>-2</v>
      </c>
      <c r="F40" s="11">
        <v>124</v>
      </c>
      <c r="G40" s="9">
        <f>F40-'R7年10月'!F40</f>
        <v>-2</v>
      </c>
      <c r="H40" s="11">
        <f t="shared" si="0"/>
        <v>246</v>
      </c>
      <c r="I40" s="9">
        <f>H40-'R7年10月'!H40</f>
        <v>-4</v>
      </c>
    </row>
    <row r="41" spans="1:9" ht="22" customHeight="1" x14ac:dyDescent="0.2">
      <c r="A41" s="3" t="s">
        <v>44</v>
      </c>
      <c r="B41" s="11">
        <v>221</v>
      </c>
      <c r="C41" s="9">
        <f>B41-'R7年10月'!B41</f>
        <v>-1</v>
      </c>
      <c r="D41" s="11">
        <v>230</v>
      </c>
      <c r="E41" s="9">
        <f>D41-'R7年10月'!D41</f>
        <v>0</v>
      </c>
      <c r="F41" s="11">
        <v>215</v>
      </c>
      <c r="G41" s="9">
        <f>F41-'R7年10月'!F41</f>
        <v>-2</v>
      </c>
      <c r="H41" s="11">
        <f t="shared" si="0"/>
        <v>445</v>
      </c>
      <c r="I41" s="9">
        <f>H41-'R7年10月'!H41</f>
        <v>-2</v>
      </c>
    </row>
    <row r="42" spans="1:9" ht="22" customHeight="1" x14ac:dyDescent="0.2">
      <c r="A42" s="3" t="s">
        <v>45</v>
      </c>
      <c r="B42" s="11">
        <v>56</v>
      </c>
      <c r="C42" s="9">
        <f>B42-'R7年10月'!B42</f>
        <v>0</v>
      </c>
      <c r="D42" s="11">
        <v>65</v>
      </c>
      <c r="E42" s="9">
        <f>D42-'R7年10月'!D42</f>
        <v>0</v>
      </c>
      <c r="F42" s="11">
        <v>70</v>
      </c>
      <c r="G42" s="9">
        <f>F42-'R7年10月'!F42</f>
        <v>0</v>
      </c>
      <c r="H42" s="11">
        <f t="shared" si="0"/>
        <v>135</v>
      </c>
      <c r="I42" s="9">
        <f>H42-'R7年10月'!H42</f>
        <v>0</v>
      </c>
    </row>
    <row r="43" spans="1:9" ht="22" customHeight="1" x14ac:dyDescent="0.2">
      <c r="A43" s="3" t="s">
        <v>46</v>
      </c>
      <c r="B43" s="11">
        <v>0</v>
      </c>
      <c r="C43" s="9">
        <f>B43-'R7年10月'!B43</f>
        <v>0</v>
      </c>
      <c r="D43" s="11">
        <v>0</v>
      </c>
      <c r="E43" s="9">
        <f>D43-'R7年10月'!D43</f>
        <v>0</v>
      </c>
      <c r="F43" s="11">
        <v>0</v>
      </c>
      <c r="G43" s="9">
        <f>F43-'R7年10月'!F43</f>
        <v>0</v>
      </c>
      <c r="H43" s="11">
        <f t="shared" si="0"/>
        <v>0</v>
      </c>
      <c r="I43" s="9">
        <f>H43-'R7年10月'!H43</f>
        <v>0</v>
      </c>
    </row>
    <row r="44" spans="1:9" ht="22" customHeight="1" x14ac:dyDescent="0.2">
      <c r="A44" s="3" t="s">
        <v>47</v>
      </c>
      <c r="B44" s="11">
        <v>0</v>
      </c>
      <c r="C44" s="9">
        <f>B44-'R7年10月'!B44</f>
        <v>0</v>
      </c>
      <c r="D44" s="11">
        <v>0</v>
      </c>
      <c r="E44" s="9">
        <f>D44-'R7年10月'!D44</f>
        <v>0</v>
      </c>
      <c r="F44" s="11">
        <v>0</v>
      </c>
      <c r="G44" s="9">
        <f>F44-'R7年10月'!F44</f>
        <v>0</v>
      </c>
      <c r="H44" s="11">
        <f t="shared" si="0"/>
        <v>0</v>
      </c>
      <c r="I44" s="9">
        <f>H44-'R7年10月'!H44</f>
        <v>0</v>
      </c>
    </row>
    <row r="45" spans="1:9" ht="22" customHeight="1" x14ac:dyDescent="0.2">
      <c r="A45" s="3" t="s">
        <v>48</v>
      </c>
      <c r="B45" s="11">
        <v>50</v>
      </c>
      <c r="C45" s="9">
        <f>B45-'R7年10月'!B45</f>
        <v>-1</v>
      </c>
      <c r="D45" s="11">
        <v>50</v>
      </c>
      <c r="E45" s="9">
        <f>D45-'R7年10月'!D45</f>
        <v>-1</v>
      </c>
      <c r="F45" s="11">
        <v>50</v>
      </c>
      <c r="G45" s="9">
        <f>F45-'R7年10月'!F45</f>
        <v>0</v>
      </c>
      <c r="H45" s="11">
        <f t="shared" si="0"/>
        <v>100</v>
      </c>
      <c r="I45" s="9">
        <f>H45-'R7年10月'!H45</f>
        <v>-1</v>
      </c>
    </row>
    <row r="46" spans="1:9" ht="22" customHeight="1" x14ac:dyDescent="0.2">
      <c r="A46" s="3" t="s">
        <v>49</v>
      </c>
      <c r="B46" s="11">
        <v>13</v>
      </c>
      <c r="C46" s="9">
        <f>B46-'R7年10月'!B46</f>
        <v>0</v>
      </c>
      <c r="D46" s="11">
        <v>13</v>
      </c>
      <c r="E46" s="9">
        <f>D46-'R7年10月'!D46</f>
        <v>0</v>
      </c>
      <c r="F46" s="11">
        <v>15</v>
      </c>
      <c r="G46" s="9">
        <f>F46-'R7年10月'!F46</f>
        <v>0</v>
      </c>
      <c r="H46" s="11">
        <f t="shared" si="0"/>
        <v>28</v>
      </c>
      <c r="I46" s="9">
        <f>H46-'R7年10月'!H46</f>
        <v>0</v>
      </c>
    </row>
    <row r="47" spans="1:9" ht="22" customHeight="1" thickBot="1" x14ac:dyDescent="0.25">
      <c r="A47" s="8" t="s">
        <v>50</v>
      </c>
      <c r="B47" s="13">
        <v>4</v>
      </c>
      <c r="C47" s="10">
        <f>B47-'R7年10月'!B47</f>
        <v>0</v>
      </c>
      <c r="D47" s="13">
        <v>5</v>
      </c>
      <c r="E47" s="10">
        <f>D47-'R7年10月'!D47</f>
        <v>0</v>
      </c>
      <c r="F47" s="13">
        <v>5</v>
      </c>
      <c r="G47" s="10">
        <f>F47-'R7年10月'!F47</f>
        <v>0</v>
      </c>
      <c r="H47" s="13">
        <f t="shared" si="0"/>
        <v>10</v>
      </c>
      <c r="I47" s="10">
        <f>H47-'R7年10月'!H47</f>
        <v>0</v>
      </c>
    </row>
    <row r="48" spans="1:9" ht="22" customHeight="1" thickTop="1" x14ac:dyDescent="0.2">
      <c r="A48" s="32" t="s">
        <v>64</v>
      </c>
      <c r="B48" s="30">
        <f>SUM(B5:B47)</f>
        <v>7395</v>
      </c>
      <c r="C48" s="30">
        <f t="shared" ref="C48:H48" si="1">SUM(C5:C47)</f>
        <v>-20</v>
      </c>
      <c r="D48" s="30">
        <f t="shared" si="1"/>
        <v>6214</v>
      </c>
      <c r="E48" s="30">
        <f t="shared" si="1"/>
        <v>-9</v>
      </c>
      <c r="F48" s="30">
        <f t="shared" si="1"/>
        <v>7082</v>
      </c>
      <c r="G48" s="30">
        <f t="shared" si="1"/>
        <v>-21</v>
      </c>
      <c r="H48" s="30">
        <f t="shared" si="1"/>
        <v>13296</v>
      </c>
      <c r="I48" s="30">
        <f>SUM(I5:I47)</f>
        <v>-30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171</v>
      </c>
      <c r="C52" s="28">
        <v>448</v>
      </c>
      <c r="D52" s="28">
        <f>B52+C52</f>
        <v>619</v>
      </c>
      <c r="K52" s="5" t="s">
        <v>54</v>
      </c>
      <c r="L52" s="15">
        <f>SUM(B5:B31)</f>
        <v>5655</v>
      </c>
      <c r="M52" s="15">
        <f>SUM(C5:C31)</f>
        <v>-16</v>
      </c>
      <c r="N52" s="15">
        <f>SUM(D5:D31)</f>
        <v>4727</v>
      </c>
      <c r="O52" s="15">
        <f t="shared" ref="O52:S52" si="2">SUM(E5:E31)</f>
        <v>-5</v>
      </c>
      <c r="P52" s="15">
        <f>SUM(F5:F31)</f>
        <v>5363</v>
      </c>
      <c r="Q52" s="15">
        <f t="shared" si="2"/>
        <v>-18</v>
      </c>
      <c r="R52" s="15">
        <f>SUM(H5:H31)</f>
        <v>10090</v>
      </c>
      <c r="S52" s="15">
        <f t="shared" si="2"/>
        <v>-23</v>
      </c>
    </row>
    <row r="53" spans="1:20" ht="22" customHeight="1" x14ac:dyDescent="0.2">
      <c r="A53" s="29" t="s">
        <v>60</v>
      </c>
      <c r="B53" s="27">
        <f>B52-'R7年10月'!B52</f>
        <v>-2</v>
      </c>
      <c r="C53" s="27">
        <f>C52-'R7年10月'!C52</f>
        <v>-4</v>
      </c>
      <c r="D53" s="27">
        <f>D52-'R7年10月'!D52</f>
        <v>-6</v>
      </c>
      <c r="K53" s="6" t="s">
        <v>55</v>
      </c>
      <c r="L53" s="17">
        <f>SUM(B32:B47)</f>
        <v>1740</v>
      </c>
      <c r="M53" s="17">
        <f>SUM(C32:C47)</f>
        <v>-4</v>
      </c>
      <c r="N53" s="17">
        <f>SUM(D32:D47)</f>
        <v>1487</v>
      </c>
      <c r="O53" s="17">
        <f t="shared" ref="O53:S53" si="3">SUM(E32:E47)</f>
        <v>-4</v>
      </c>
      <c r="P53" s="17">
        <f>SUM(F32:F47)</f>
        <v>1719</v>
      </c>
      <c r="Q53" s="17">
        <f t="shared" si="3"/>
        <v>-3</v>
      </c>
      <c r="R53" s="17">
        <f t="shared" si="3"/>
        <v>3206</v>
      </c>
      <c r="S53" s="17">
        <f t="shared" si="3"/>
        <v>-7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M49:N49"/>
    <mergeCell ref="O49:T49"/>
    <mergeCell ref="A51:A52"/>
    <mergeCell ref="A1:I1"/>
    <mergeCell ref="A3:A4"/>
    <mergeCell ref="B3:C3"/>
    <mergeCell ref="D3:I3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2F09-D80D-4351-AAAD-1AC01187E6B2}">
  <sheetPr>
    <pageSetUpPr fitToPage="1"/>
  </sheetPr>
  <dimension ref="A1:T55"/>
  <sheetViews>
    <sheetView view="pageBreakPreview" zoomScale="60" zoomScaleNormal="85" workbookViewId="0">
      <selection activeCell="P60" sqref="P60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70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196</v>
      </c>
      <c r="C5" s="9">
        <f>B5-'R7年9月 '!B5</f>
        <v>0</v>
      </c>
      <c r="D5" s="11">
        <v>157</v>
      </c>
      <c r="E5" s="9">
        <f>D5-'R7年9月 '!D5</f>
        <v>0</v>
      </c>
      <c r="F5" s="11">
        <v>165</v>
      </c>
      <c r="G5" s="9">
        <f>F5-'R7年9月 '!F5</f>
        <v>0</v>
      </c>
      <c r="H5" s="11">
        <f>D5+F5</f>
        <v>322</v>
      </c>
      <c r="I5" s="9">
        <f>H5-'R7年9月 '!H5</f>
        <v>0</v>
      </c>
    </row>
    <row r="6" spans="1:9" ht="22" customHeight="1" x14ac:dyDescent="0.2">
      <c r="A6" s="3" t="s">
        <v>9</v>
      </c>
      <c r="B6" s="11">
        <v>243</v>
      </c>
      <c r="C6" s="9">
        <f>B6-'R7年9月 '!B6</f>
        <v>1</v>
      </c>
      <c r="D6" s="11">
        <v>215</v>
      </c>
      <c r="E6" s="9">
        <f>D6-'R7年9月 '!D6</f>
        <v>1</v>
      </c>
      <c r="F6" s="11">
        <v>184</v>
      </c>
      <c r="G6" s="9">
        <f>F6-'R7年9月 '!F6</f>
        <v>-1</v>
      </c>
      <c r="H6" s="11">
        <f t="shared" ref="H6:H47" si="0">D6+F6</f>
        <v>399</v>
      </c>
      <c r="I6" s="9">
        <f>H6-'R7年9月 '!H6</f>
        <v>0</v>
      </c>
    </row>
    <row r="7" spans="1:9" ht="22" customHeight="1" x14ac:dyDescent="0.2">
      <c r="A7" s="3" t="s">
        <v>10</v>
      </c>
      <c r="B7" s="11">
        <v>507</v>
      </c>
      <c r="C7" s="9">
        <f>B7-'R7年9月 '!B7</f>
        <v>-2</v>
      </c>
      <c r="D7" s="11">
        <v>465</v>
      </c>
      <c r="E7" s="9">
        <f>D7-'R7年9月 '!D7</f>
        <v>-2</v>
      </c>
      <c r="F7" s="11">
        <v>486</v>
      </c>
      <c r="G7" s="9">
        <f>F7-'R7年9月 '!F7</f>
        <v>-3</v>
      </c>
      <c r="H7" s="11">
        <f t="shared" si="0"/>
        <v>951</v>
      </c>
      <c r="I7" s="9">
        <f>H7-'R7年9月 '!H7</f>
        <v>-5</v>
      </c>
    </row>
    <row r="8" spans="1:9" ht="22" customHeight="1" x14ac:dyDescent="0.2">
      <c r="A8" s="3" t="s">
        <v>11</v>
      </c>
      <c r="B8" s="11">
        <v>245</v>
      </c>
      <c r="C8" s="9">
        <f>B8-'R7年9月 '!B8</f>
        <v>-5</v>
      </c>
      <c r="D8" s="11">
        <v>232</v>
      </c>
      <c r="E8" s="9">
        <f>D8-'R7年9月 '!D8</f>
        <v>-1</v>
      </c>
      <c r="F8" s="11">
        <v>228</v>
      </c>
      <c r="G8" s="9">
        <f>F8-'R7年9月 '!F8</f>
        <v>-3</v>
      </c>
      <c r="H8" s="11">
        <f t="shared" si="0"/>
        <v>460</v>
      </c>
      <c r="I8" s="9">
        <f>H8-'R7年9月 '!H8</f>
        <v>-4</v>
      </c>
    </row>
    <row r="9" spans="1:9" ht="22" customHeight="1" x14ac:dyDescent="0.2">
      <c r="A9" s="3" t="s">
        <v>12</v>
      </c>
      <c r="B9" s="11">
        <v>314</v>
      </c>
      <c r="C9" s="9">
        <f>B9-'R7年9月 '!B9</f>
        <v>0</v>
      </c>
      <c r="D9" s="11">
        <v>205</v>
      </c>
      <c r="E9" s="9">
        <f>D9-'R7年9月 '!D9</f>
        <v>-1</v>
      </c>
      <c r="F9" s="11">
        <v>283</v>
      </c>
      <c r="G9" s="9">
        <f>F9-'R7年9月 '!F9</f>
        <v>1</v>
      </c>
      <c r="H9" s="11">
        <f t="shared" si="0"/>
        <v>488</v>
      </c>
      <c r="I9" s="9">
        <f>H9-'R7年9月 '!H9</f>
        <v>0</v>
      </c>
    </row>
    <row r="10" spans="1:9" ht="22" customHeight="1" x14ac:dyDescent="0.2">
      <c r="A10" s="3" t="s">
        <v>13</v>
      </c>
      <c r="B10" s="11">
        <v>252</v>
      </c>
      <c r="C10" s="9">
        <f>B10-'R7年9月 '!B10</f>
        <v>0</v>
      </c>
      <c r="D10" s="11">
        <v>185</v>
      </c>
      <c r="E10" s="9">
        <f>D10-'R7年9月 '!D10</f>
        <v>-1</v>
      </c>
      <c r="F10" s="11">
        <v>226</v>
      </c>
      <c r="G10" s="9">
        <f>F10-'R7年9月 '!F10</f>
        <v>-1</v>
      </c>
      <c r="H10" s="11">
        <f t="shared" si="0"/>
        <v>411</v>
      </c>
      <c r="I10" s="9">
        <f>H10-'R7年9月 '!H10</f>
        <v>-2</v>
      </c>
    </row>
    <row r="11" spans="1:9" ht="22" customHeight="1" x14ac:dyDescent="0.2">
      <c r="A11" s="3" t="s">
        <v>14</v>
      </c>
      <c r="B11" s="12">
        <v>1046</v>
      </c>
      <c r="C11" s="9">
        <f>B11-'R7年9月 '!B11</f>
        <v>-3</v>
      </c>
      <c r="D11" s="11">
        <v>920</v>
      </c>
      <c r="E11" s="9">
        <f>D11-'R7年9月 '!D11</f>
        <v>-5</v>
      </c>
      <c r="F11" s="12">
        <v>1005</v>
      </c>
      <c r="G11" s="9">
        <f>F11-'R7年9月 '!F11</f>
        <v>-2</v>
      </c>
      <c r="H11" s="11">
        <f t="shared" si="0"/>
        <v>1925</v>
      </c>
      <c r="I11" s="9">
        <f>H11-'R7年9月 '!H11</f>
        <v>-7</v>
      </c>
    </row>
    <row r="12" spans="1:9" ht="22" customHeight="1" x14ac:dyDescent="0.2">
      <c r="A12" s="3" t="s">
        <v>15</v>
      </c>
      <c r="B12" s="11">
        <v>524</v>
      </c>
      <c r="C12" s="9">
        <f>B12-'R7年9月 '!B12</f>
        <v>0</v>
      </c>
      <c r="D12" s="11">
        <v>474</v>
      </c>
      <c r="E12" s="9">
        <f>D12-'R7年9月 '!D12</f>
        <v>1</v>
      </c>
      <c r="F12" s="11">
        <v>507</v>
      </c>
      <c r="G12" s="9">
        <f>F12-'R7年9月 '!F12</f>
        <v>1</v>
      </c>
      <c r="H12" s="11">
        <f t="shared" si="0"/>
        <v>981</v>
      </c>
      <c r="I12" s="9">
        <f>H12-'R7年9月 '!H12</f>
        <v>2</v>
      </c>
    </row>
    <row r="13" spans="1:9" ht="22" customHeight="1" x14ac:dyDescent="0.2">
      <c r="A13" s="3" t="s">
        <v>16</v>
      </c>
      <c r="B13" s="11">
        <v>36</v>
      </c>
      <c r="C13" s="9">
        <f>B13-'R7年9月 '!B13</f>
        <v>3</v>
      </c>
      <c r="D13" s="11">
        <v>34</v>
      </c>
      <c r="E13" s="9">
        <f>D13-'R7年9月 '!D13</f>
        <v>2</v>
      </c>
      <c r="F13" s="11">
        <v>32</v>
      </c>
      <c r="G13" s="9">
        <f>F13-'R7年9月 '!F13</f>
        <v>1</v>
      </c>
      <c r="H13" s="11">
        <f t="shared" si="0"/>
        <v>66</v>
      </c>
      <c r="I13" s="9">
        <f>H13-'R7年9月 '!H13</f>
        <v>3</v>
      </c>
    </row>
    <row r="14" spans="1:9" ht="22" customHeight="1" x14ac:dyDescent="0.2">
      <c r="A14" s="3" t="s">
        <v>17</v>
      </c>
      <c r="B14" s="11">
        <v>46</v>
      </c>
      <c r="C14" s="9">
        <f>B14-'R7年9月 '!B14</f>
        <v>0</v>
      </c>
      <c r="D14" s="11">
        <v>41</v>
      </c>
      <c r="E14" s="9">
        <f>D14-'R7年9月 '!D14</f>
        <v>0</v>
      </c>
      <c r="F14" s="11">
        <v>44</v>
      </c>
      <c r="G14" s="9">
        <f>F14-'R7年9月 '!F14</f>
        <v>0</v>
      </c>
      <c r="H14" s="11">
        <f t="shared" si="0"/>
        <v>85</v>
      </c>
      <c r="I14" s="9">
        <f>H14-'R7年9月 '!H14</f>
        <v>0</v>
      </c>
    </row>
    <row r="15" spans="1:9" ht="22" customHeight="1" x14ac:dyDescent="0.2">
      <c r="A15" s="3" t="s">
        <v>18</v>
      </c>
      <c r="B15" s="11">
        <v>122</v>
      </c>
      <c r="C15" s="9">
        <f>B15-'R7年9月 '!B15</f>
        <v>-1</v>
      </c>
      <c r="D15" s="11">
        <v>100</v>
      </c>
      <c r="E15" s="9">
        <f>D15-'R7年9月 '!D15</f>
        <v>-2</v>
      </c>
      <c r="F15" s="11">
        <v>119</v>
      </c>
      <c r="G15" s="9">
        <f>F15-'R7年9月 '!F15</f>
        <v>-1</v>
      </c>
      <c r="H15" s="11">
        <f t="shared" si="0"/>
        <v>219</v>
      </c>
      <c r="I15" s="9">
        <f>H15-'R7年9月 '!H15</f>
        <v>-3</v>
      </c>
    </row>
    <row r="16" spans="1:9" ht="22" customHeight="1" x14ac:dyDescent="0.2">
      <c r="A16" s="3" t="s">
        <v>19</v>
      </c>
      <c r="B16" s="11">
        <v>126</v>
      </c>
      <c r="C16" s="9">
        <f>B16-'R7年9月 '!B16</f>
        <v>-1</v>
      </c>
      <c r="D16" s="11">
        <v>106</v>
      </c>
      <c r="E16" s="9">
        <f>D16-'R7年9月 '!D16</f>
        <v>0</v>
      </c>
      <c r="F16" s="11">
        <v>129</v>
      </c>
      <c r="G16" s="9">
        <f>F16-'R7年9月 '!F16</f>
        <v>-1</v>
      </c>
      <c r="H16" s="11">
        <f t="shared" si="0"/>
        <v>235</v>
      </c>
      <c r="I16" s="9">
        <f>H16-'R7年9月 '!H16</f>
        <v>-1</v>
      </c>
    </row>
    <row r="17" spans="1:9" ht="22" customHeight="1" x14ac:dyDescent="0.2">
      <c r="A17" s="3" t="s">
        <v>20</v>
      </c>
      <c r="B17" s="11">
        <v>183</v>
      </c>
      <c r="C17" s="9">
        <f>B17-'R7年9月 '!B17</f>
        <v>-3</v>
      </c>
      <c r="D17" s="11">
        <v>141</v>
      </c>
      <c r="E17" s="9">
        <f>D17-'R7年9月 '!D17</f>
        <v>-3</v>
      </c>
      <c r="F17" s="11">
        <v>173</v>
      </c>
      <c r="G17" s="9">
        <f>F17-'R7年9月 '!F17</f>
        <v>-3</v>
      </c>
      <c r="H17" s="11">
        <f t="shared" si="0"/>
        <v>314</v>
      </c>
      <c r="I17" s="9">
        <f>H17-'R7年9月 '!H17</f>
        <v>-6</v>
      </c>
    </row>
    <row r="18" spans="1:9" ht="22" customHeight="1" x14ac:dyDescent="0.2">
      <c r="A18" s="3" t="s">
        <v>21</v>
      </c>
      <c r="B18" s="11">
        <v>786</v>
      </c>
      <c r="C18" s="9">
        <f>B18-'R7年9月 '!B18</f>
        <v>6</v>
      </c>
      <c r="D18" s="11">
        <v>574</v>
      </c>
      <c r="E18" s="9">
        <f>D18-'R7年9月 '!D18</f>
        <v>5</v>
      </c>
      <c r="F18" s="11">
        <v>811</v>
      </c>
      <c r="G18" s="9">
        <f>F18-'R7年9月 '!F18</f>
        <v>2</v>
      </c>
      <c r="H18" s="11">
        <f t="shared" si="0"/>
        <v>1385</v>
      </c>
      <c r="I18" s="9">
        <f>H18-'R7年9月 '!H18</f>
        <v>7</v>
      </c>
    </row>
    <row r="19" spans="1:9" ht="22" customHeight="1" x14ac:dyDescent="0.2">
      <c r="A19" s="3" t="s">
        <v>22</v>
      </c>
      <c r="B19" s="11">
        <v>6</v>
      </c>
      <c r="C19" s="9">
        <f>B19-'R7年9月 '!B19</f>
        <v>0</v>
      </c>
      <c r="D19" s="11">
        <v>7</v>
      </c>
      <c r="E19" s="9">
        <f>D19-'R7年9月 '!D19</f>
        <v>0</v>
      </c>
      <c r="F19" s="11">
        <v>6</v>
      </c>
      <c r="G19" s="9">
        <f>F19-'R7年9月 '!F19</f>
        <v>0</v>
      </c>
      <c r="H19" s="11">
        <f t="shared" si="0"/>
        <v>13</v>
      </c>
      <c r="I19" s="9">
        <f>H19-'R7年9月 '!H19</f>
        <v>0</v>
      </c>
    </row>
    <row r="20" spans="1:9" ht="22" customHeight="1" x14ac:dyDescent="0.2">
      <c r="A20" s="3" t="s">
        <v>23</v>
      </c>
      <c r="B20" s="11">
        <v>1</v>
      </c>
      <c r="C20" s="9">
        <f>B20-'R7年9月 '!B20</f>
        <v>0</v>
      </c>
      <c r="D20" s="11">
        <v>1</v>
      </c>
      <c r="E20" s="9">
        <f>D20-'R7年9月 '!D20</f>
        <v>0</v>
      </c>
      <c r="F20" s="11">
        <v>0</v>
      </c>
      <c r="G20" s="9">
        <f>F20-'R7年9月 '!F20</f>
        <v>0</v>
      </c>
      <c r="H20" s="11">
        <f t="shared" si="0"/>
        <v>1</v>
      </c>
      <c r="I20" s="9">
        <f>H20-'R7年9月 '!H20</f>
        <v>0</v>
      </c>
    </row>
    <row r="21" spans="1:9" ht="22" customHeight="1" x14ac:dyDescent="0.2">
      <c r="A21" s="3" t="s">
        <v>24</v>
      </c>
      <c r="B21" s="11">
        <v>585</v>
      </c>
      <c r="C21" s="9">
        <f>B21-'R7年9月 '!B21</f>
        <v>5</v>
      </c>
      <c r="D21" s="11">
        <v>470</v>
      </c>
      <c r="E21" s="9">
        <f>D21-'R7年9月 '!D21</f>
        <v>5</v>
      </c>
      <c r="F21" s="11">
        <v>533</v>
      </c>
      <c r="G21" s="9">
        <f>F21-'R7年9月 '!F21</f>
        <v>3</v>
      </c>
      <c r="H21" s="11">
        <f t="shared" si="0"/>
        <v>1003</v>
      </c>
      <c r="I21" s="9">
        <f>H21-'R7年9月 '!H21</f>
        <v>8</v>
      </c>
    </row>
    <row r="22" spans="1:9" ht="22" customHeight="1" x14ac:dyDescent="0.2">
      <c r="A22" s="3" t="s">
        <v>25</v>
      </c>
      <c r="B22" s="11">
        <v>154</v>
      </c>
      <c r="C22" s="9">
        <f>B22-'R7年9月 '!B22</f>
        <v>-1</v>
      </c>
      <c r="D22" s="11">
        <v>125</v>
      </c>
      <c r="E22" s="9">
        <f>D22-'R7年9月 '!D22</f>
        <v>-1</v>
      </c>
      <c r="F22" s="11">
        <v>140</v>
      </c>
      <c r="G22" s="9">
        <f>F22-'R7年9月 '!F22</f>
        <v>0</v>
      </c>
      <c r="H22" s="11">
        <f t="shared" si="0"/>
        <v>265</v>
      </c>
      <c r="I22" s="9">
        <f>H22-'R7年9月 '!H22</f>
        <v>-1</v>
      </c>
    </row>
    <row r="23" spans="1:9" ht="22" customHeight="1" x14ac:dyDescent="0.2">
      <c r="A23" s="3" t="s">
        <v>26</v>
      </c>
      <c r="B23" s="11">
        <v>60</v>
      </c>
      <c r="C23" s="9">
        <f>B23-'R7年9月 '!B23</f>
        <v>0</v>
      </c>
      <c r="D23" s="11">
        <v>41</v>
      </c>
      <c r="E23" s="9">
        <f>D23-'R7年9月 '!D23</f>
        <v>0</v>
      </c>
      <c r="F23" s="11">
        <v>46</v>
      </c>
      <c r="G23" s="9">
        <f>F23-'R7年9月 '!F23</f>
        <v>0</v>
      </c>
      <c r="H23" s="11">
        <f t="shared" si="0"/>
        <v>87</v>
      </c>
      <c r="I23" s="9">
        <f>H23-'R7年9月 '!H23</f>
        <v>0</v>
      </c>
    </row>
    <row r="24" spans="1:9" ht="22" customHeight="1" x14ac:dyDescent="0.2">
      <c r="A24" s="3" t="s">
        <v>27</v>
      </c>
      <c r="B24" s="11">
        <v>30</v>
      </c>
      <c r="C24" s="9">
        <f>B24-'R7年9月 '!B24</f>
        <v>0</v>
      </c>
      <c r="D24" s="11">
        <v>28</v>
      </c>
      <c r="E24" s="9">
        <f>D24-'R7年9月 '!D24</f>
        <v>0</v>
      </c>
      <c r="F24" s="11">
        <v>25</v>
      </c>
      <c r="G24" s="9">
        <f>F24-'R7年9月 '!F24</f>
        <v>0</v>
      </c>
      <c r="H24" s="11">
        <f t="shared" si="0"/>
        <v>53</v>
      </c>
      <c r="I24" s="9">
        <f>H24-'R7年9月 '!H24</f>
        <v>0</v>
      </c>
    </row>
    <row r="25" spans="1:9" ht="22" customHeight="1" x14ac:dyDescent="0.2">
      <c r="A25" s="3" t="s">
        <v>28</v>
      </c>
      <c r="B25" s="11">
        <v>26</v>
      </c>
      <c r="C25" s="9">
        <f>B25-'R7年9月 '!B25</f>
        <v>-1</v>
      </c>
      <c r="D25" s="11">
        <v>25</v>
      </c>
      <c r="E25" s="9">
        <f>D25-'R7年9月 '!D25</f>
        <v>0</v>
      </c>
      <c r="F25" s="11">
        <v>30</v>
      </c>
      <c r="G25" s="9">
        <f>F25-'R7年9月 '!F25</f>
        <v>-1</v>
      </c>
      <c r="H25" s="11">
        <f t="shared" si="0"/>
        <v>55</v>
      </c>
      <c r="I25" s="9">
        <f>H25-'R7年9月 '!H25</f>
        <v>-1</v>
      </c>
    </row>
    <row r="26" spans="1:9" ht="22" customHeight="1" x14ac:dyDescent="0.2">
      <c r="A26" s="3" t="s">
        <v>29</v>
      </c>
      <c r="B26" s="11">
        <v>84</v>
      </c>
      <c r="C26" s="9">
        <f>B26-'R7年9月 '!B26</f>
        <v>-1</v>
      </c>
      <c r="D26" s="11">
        <v>81</v>
      </c>
      <c r="E26" s="9">
        <f>D26-'R7年9月 '!D26</f>
        <v>-1</v>
      </c>
      <c r="F26" s="11">
        <v>95</v>
      </c>
      <c r="G26" s="9">
        <f>F26-'R7年9月 '!F26</f>
        <v>0</v>
      </c>
      <c r="H26" s="11">
        <f t="shared" si="0"/>
        <v>176</v>
      </c>
      <c r="I26" s="9">
        <f>H26-'R7年9月 '!H26</f>
        <v>-1</v>
      </c>
    </row>
    <row r="27" spans="1:9" ht="22" customHeight="1" x14ac:dyDescent="0.2">
      <c r="A27" s="3" t="s">
        <v>30</v>
      </c>
      <c r="B27" s="11">
        <v>87</v>
      </c>
      <c r="C27" s="9">
        <f>B27-'R7年9月 '!B27</f>
        <v>1</v>
      </c>
      <c r="D27" s="11">
        <v>95</v>
      </c>
      <c r="E27" s="9">
        <f>D27-'R7年9月 '!D27</f>
        <v>0</v>
      </c>
      <c r="F27" s="11">
        <v>103</v>
      </c>
      <c r="G27" s="9">
        <f>F27-'R7年9月 '!F27</f>
        <v>-1</v>
      </c>
      <c r="H27" s="11">
        <f t="shared" si="0"/>
        <v>198</v>
      </c>
      <c r="I27" s="9">
        <f>H27-'R7年9月 '!H27</f>
        <v>-1</v>
      </c>
    </row>
    <row r="28" spans="1:9" ht="22" customHeight="1" x14ac:dyDescent="0.2">
      <c r="A28" s="3" t="s">
        <v>31</v>
      </c>
      <c r="B28" s="11">
        <v>2</v>
      </c>
      <c r="C28" s="9">
        <f>B28-'R7年9月 '!B28</f>
        <v>0</v>
      </c>
      <c r="D28" s="11">
        <v>1</v>
      </c>
      <c r="E28" s="9">
        <f>D28-'R7年9月 '!D28</f>
        <v>0</v>
      </c>
      <c r="F28" s="11">
        <v>2</v>
      </c>
      <c r="G28" s="9">
        <f>F28-'R7年9月 '!F28</f>
        <v>0</v>
      </c>
      <c r="H28" s="11">
        <f t="shared" si="0"/>
        <v>3</v>
      </c>
      <c r="I28" s="9">
        <f>H28-'R7年9月 '!H28</f>
        <v>0</v>
      </c>
    </row>
    <row r="29" spans="1:9" ht="22" customHeight="1" x14ac:dyDescent="0.2">
      <c r="A29" s="3" t="s">
        <v>32</v>
      </c>
      <c r="B29" s="11">
        <v>10</v>
      </c>
      <c r="C29" s="9">
        <f>B29-'R7年9月 '!B29</f>
        <v>0</v>
      </c>
      <c r="D29" s="11">
        <v>9</v>
      </c>
      <c r="E29" s="9">
        <f>D29-'R7年9月 '!D29</f>
        <v>0</v>
      </c>
      <c r="F29" s="11">
        <v>9</v>
      </c>
      <c r="G29" s="9">
        <f>F29-'R7年9月 '!F29</f>
        <v>0</v>
      </c>
      <c r="H29" s="11">
        <f t="shared" si="0"/>
        <v>18</v>
      </c>
      <c r="I29" s="9">
        <f>H29-'R7年9月 '!H29</f>
        <v>0</v>
      </c>
    </row>
    <row r="30" spans="1:9" ht="22" customHeight="1" x14ac:dyDescent="0.2">
      <c r="A30" s="3" t="s">
        <v>33</v>
      </c>
      <c r="B30" s="11">
        <v>0</v>
      </c>
      <c r="C30" s="9">
        <f>B30-'R7年9月 '!B30</f>
        <v>0</v>
      </c>
      <c r="D30" s="11">
        <v>0</v>
      </c>
      <c r="E30" s="9">
        <f>D30-'R7年9月 '!D30</f>
        <v>0</v>
      </c>
      <c r="F30" s="11">
        <v>0</v>
      </c>
      <c r="G30" s="9">
        <f>F30-'R7年9月 '!F30</f>
        <v>0</v>
      </c>
      <c r="H30" s="11">
        <f t="shared" si="0"/>
        <v>0</v>
      </c>
      <c r="I30" s="9">
        <f>H30-'R7年9月 '!H30</f>
        <v>0</v>
      </c>
    </row>
    <row r="31" spans="1:9" ht="22" customHeight="1" x14ac:dyDescent="0.2">
      <c r="A31" s="3" t="s">
        <v>34</v>
      </c>
      <c r="B31" s="11">
        <v>0</v>
      </c>
      <c r="C31" s="9">
        <f>B31-'R7年9月 '!B31</f>
        <v>0</v>
      </c>
      <c r="D31" s="11">
        <v>0</v>
      </c>
      <c r="E31" s="9">
        <f>D31-'R7年9月 '!D31</f>
        <v>0</v>
      </c>
      <c r="F31" s="11">
        <v>0</v>
      </c>
      <c r="G31" s="9">
        <f>F31-'R7年9月 '!F31</f>
        <v>0</v>
      </c>
      <c r="H31" s="11">
        <f t="shared" si="0"/>
        <v>0</v>
      </c>
      <c r="I31" s="9">
        <f>H31-'R7年9月 '!H31</f>
        <v>0</v>
      </c>
    </row>
    <row r="32" spans="1:9" ht="22" customHeight="1" x14ac:dyDescent="0.2">
      <c r="A32" s="3" t="s">
        <v>35</v>
      </c>
      <c r="B32" s="11">
        <v>75</v>
      </c>
      <c r="C32" s="9">
        <f>B32-'R7年9月 '!B32</f>
        <v>0</v>
      </c>
      <c r="D32" s="11">
        <v>72</v>
      </c>
      <c r="E32" s="9">
        <f>D32-'R7年9月 '!D32</f>
        <v>0</v>
      </c>
      <c r="F32" s="11">
        <v>74</v>
      </c>
      <c r="G32" s="9">
        <f>F32-'R7年9月 '!F32</f>
        <v>0</v>
      </c>
      <c r="H32" s="11">
        <f t="shared" si="0"/>
        <v>146</v>
      </c>
      <c r="I32" s="9">
        <f>H32-'R7年9月 '!H32</f>
        <v>0</v>
      </c>
    </row>
    <row r="33" spans="1:9" ht="22" customHeight="1" x14ac:dyDescent="0.2">
      <c r="A33" s="3" t="s">
        <v>36</v>
      </c>
      <c r="B33" s="11">
        <v>40</v>
      </c>
      <c r="C33" s="9">
        <f>B33-'R7年9月 '!B33</f>
        <v>0</v>
      </c>
      <c r="D33" s="11">
        <v>39</v>
      </c>
      <c r="E33" s="9">
        <f>D33-'R7年9月 '!D33</f>
        <v>0</v>
      </c>
      <c r="F33" s="11">
        <v>25</v>
      </c>
      <c r="G33" s="9">
        <f>F33-'R7年9月 '!F33</f>
        <v>0</v>
      </c>
      <c r="H33" s="11">
        <f t="shared" si="0"/>
        <v>64</v>
      </c>
      <c r="I33" s="9">
        <f>H33-'R7年9月 '!H33</f>
        <v>0</v>
      </c>
    </row>
    <row r="34" spans="1:9" ht="22" customHeight="1" x14ac:dyDescent="0.2">
      <c r="A34" s="3" t="s">
        <v>37</v>
      </c>
      <c r="B34" s="11">
        <v>102</v>
      </c>
      <c r="C34" s="9">
        <f>B34-'R7年9月 '!B34</f>
        <v>-1</v>
      </c>
      <c r="D34" s="11">
        <v>92</v>
      </c>
      <c r="E34" s="9">
        <f>D34-'R7年9月 '!D34</f>
        <v>-1</v>
      </c>
      <c r="F34" s="11">
        <v>101</v>
      </c>
      <c r="G34" s="9">
        <f>F34-'R7年9月 '!F34</f>
        <v>0</v>
      </c>
      <c r="H34" s="11">
        <f t="shared" si="0"/>
        <v>193</v>
      </c>
      <c r="I34" s="9">
        <f>H34-'R7年9月 '!H34</f>
        <v>-1</v>
      </c>
    </row>
    <row r="35" spans="1:9" ht="22" customHeight="1" x14ac:dyDescent="0.2">
      <c r="A35" s="3" t="s">
        <v>38</v>
      </c>
      <c r="B35" s="11">
        <v>466</v>
      </c>
      <c r="C35" s="9">
        <f>B35-'R7年9月 '!B35</f>
        <v>0</v>
      </c>
      <c r="D35" s="11">
        <v>319</v>
      </c>
      <c r="E35" s="9">
        <f>D35-'R7年9月 '!D35</f>
        <v>0</v>
      </c>
      <c r="F35" s="11">
        <v>471</v>
      </c>
      <c r="G35" s="9">
        <f>F35-'R7年9月 '!F35</f>
        <v>2</v>
      </c>
      <c r="H35" s="11">
        <f t="shared" si="0"/>
        <v>790</v>
      </c>
      <c r="I35" s="9">
        <f>H35-'R7年9月 '!H35</f>
        <v>2</v>
      </c>
    </row>
    <row r="36" spans="1:9" ht="22" customHeight="1" x14ac:dyDescent="0.2">
      <c r="A36" s="3" t="s">
        <v>39</v>
      </c>
      <c r="B36" s="11">
        <v>3</v>
      </c>
      <c r="C36" s="9">
        <f>B36-'R7年9月 '!B36</f>
        <v>0</v>
      </c>
      <c r="D36" s="11">
        <v>2</v>
      </c>
      <c r="E36" s="9">
        <f>D36-'R7年9月 '!D36</f>
        <v>0</v>
      </c>
      <c r="F36" s="11">
        <v>3</v>
      </c>
      <c r="G36" s="9">
        <f>F36-'R7年9月 '!F36</f>
        <v>0</v>
      </c>
      <c r="H36" s="11">
        <f t="shared" si="0"/>
        <v>5</v>
      </c>
      <c r="I36" s="9">
        <f>H36-'R7年9月 '!H36</f>
        <v>0</v>
      </c>
    </row>
    <row r="37" spans="1:9" ht="22" customHeight="1" x14ac:dyDescent="0.2">
      <c r="A37" s="3" t="s">
        <v>40</v>
      </c>
      <c r="B37" s="11">
        <v>204</v>
      </c>
      <c r="C37" s="9">
        <f>B37-'R7年9月 '!B37</f>
        <v>0</v>
      </c>
      <c r="D37" s="11">
        <v>169</v>
      </c>
      <c r="E37" s="9">
        <f>D37-'R7年9月 '!D37</f>
        <v>0</v>
      </c>
      <c r="F37" s="11">
        <v>205</v>
      </c>
      <c r="G37" s="9">
        <f>F37-'R7年9月 '!F37</f>
        <v>0</v>
      </c>
      <c r="H37" s="11">
        <f t="shared" si="0"/>
        <v>374</v>
      </c>
      <c r="I37" s="9">
        <f>H37-'R7年9月 '!H37</f>
        <v>0</v>
      </c>
    </row>
    <row r="38" spans="1:9" ht="22" customHeight="1" x14ac:dyDescent="0.2">
      <c r="A38" s="3" t="s">
        <v>41</v>
      </c>
      <c r="B38" s="11">
        <v>229</v>
      </c>
      <c r="C38" s="9">
        <f>B38-'R7年9月 '!B38</f>
        <v>1</v>
      </c>
      <c r="D38" s="11">
        <v>199</v>
      </c>
      <c r="E38" s="9">
        <f>D38-'R7年9月 '!D38</f>
        <v>0</v>
      </c>
      <c r="F38" s="11">
        <v>226</v>
      </c>
      <c r="G38" s="9">
        <f>F38-'R7年9月 '!F38</f>
        <v>2</v>
      </c>
      <c r="H38" s="11">
        <f t="shared" si="0"/>
        <v>425</v>
      </c>
      <c r="I38" s="9">
        <f>H38-'R7年9月 '!H38</f>
        <v>2</v>
      </c>
    </row>
    <row r="39" spans="1:9" ht="22" customHeight="1" x14ac:dyDescent="0.2">
      <c r="A39" s="3" t="s">
        <v>42</v>
      </c>
      <c r="B39" s="11">
        <v>139</v>
      </c>
      <c r="C39" s="9">
        <f>B39-'R7年9月 '!B39</f>
        <v>0</v>
      </c>
      <c r="D39" s="11">
        <v>111</v>
      </c>
      <c r="E39" s="9">
        <f>D39-'R7年9月 '!D39</f>
        <v>-1</v>
      </c>
      <c r="F39" s="11">
        <v>134</v>
      </c>
      <c r="G39" s="9">
        <f>F39-'R7年9月 '!F39</f>
        <v>1</v>
      </c>
      <c r="H39" s="11">
        <f t="shared" si="0"/>
        <v>245</v>
      </c>
      <c r="I39" s="9">
        <f>H39-'R7年9月 '!H39</f>
        <v>0</v>
      </c>
    </row>
    <row r="40" spans="1:9" ht="22" customHeight="1" x14ac:dyDescent="0.2">
      <c r="A40" s="3" t="s">
        <v>43</v>
      </c>
      <c r="B40" s="11">
        <v>140</v>
      </c>
      <c r="C40" s="9">
        <f>B40-'R7年9月 '!B40</f>
        <v>-1</v>
      </c>
      <c r="D40" s="11">
        <v>124</v>
      </c>
      <c r="E40" s="9">
        <f>D40-'R7年9月 '!D40</f>
        <v>0</v>
      </c>
      <c r="F40" s="11">
        <v>126</v>
      </c>
      <c r="G40" s="9">
        <f>F40-'R7年9月 '!F40</f>
        <v>-1</v>
      </c>
      <c r="H40" s="11">
        <f t="shared" si="0"/>
        <v>250</v>
      </c>
      <c r="I40" s="9">
        <f>H40-'R7年9月 '!H40</f>
        <v>-1</v>
      </c>
    </row>
    <row r="41" spans="1:9" ht="22" customHeight="1" x14ac:dyDescent="0.2">
      <c r="A41" s="3" t="s">
        <v>44</v>
      </c>
      <c r="B41" s="11">
        <v>222</v>
      </c>
      <c r="C41" s="9">
        <f>B41-'R7年9月 '!B41</f>
        <v>0</v>
      </c>
      <c r="D41" s="11">
        <v>230</v>
      </c>
      <c r="E41" s="9">
        <f>D41-'R7年9月 '!D41</f>
        <v>1</v>
      </c>
      <c r="F41" s="11">
        <v>217</v>
      </c>
      <c r="G41" s="9">
        <f>F41-'R7年9月 '!F41</f>
        <v>1</v>
      </c>
      <c r="H41" s="11">
        <f t="shared" si="0"/>
        <v>447</v>
      </c>
      <c r="I41" s="9">
        <f>H41-'R7年9月 '!H41</f>
        <v>2</v>
      </c>
    </row>
    <row r="42" spans="1:9" ht="22" customHeight="1" x14ac:dyDescent="0.2">
      <c r="A42" s="3" t="s">
        <v>45</v>
      </c>
      <c r="B42" s="11">
        <v>56</v>
      </c>
      <c r="C42" s="9">
        <f>B42-'R7年9月 '!B42</f>
        <v>0</v>
      </c>
      <c r="D42" s="11">
        <v>65</v>
      </c>
      <c r="E42" s="9">
        <f>D42-'R7年9月 '!D42</f>
        <v>0</v>
      </c>
      <c r="F42" s="11">
        <v>70</v>
      </c>
      <c r="G42" s="9">
        <f>F42-'R7年9月 '!F42</f>
        <v>0</v>
      </c>
      <c r="H42" s="11">
        <f t="shared" si="0"/>
        <v>135</v>
      </c>
      <c r="I42" s="9">
        <f>H42-'R7年9月 '!H42</f>
        <v>0</v>
      </c>
    </row>
    <row r="43" spans="1:9" ht="22" customHeight="1" x14ac:dyDescent="0.2">
      <c r="A43" s="3" t="s">
        <v>46</v>
      </c>
      <c r="B43" s="11">
        <v>0</v>
      </c>
      <c r="C43" s="9">
        <f>B43-'R7年9月 '!B43</f>
        <v>0</v>
      </c>
      <c r="D43" s="11">
        <v>0</v>
      </c>
      <c r="E43" s="9">
        <f>D43-'R7年9月 '!D43</f>
        <v>0</v>
      </c>
      <c r="F43" s="11">
        <v>0</v>
      </c>
      <c r="G43" s="9">
        <f>F43-'R7年9月 '!F43</f>
        <v>0</v>
      </c>
      <c r="H43" s="11">
        <f t="shared" si="0"/>
        <v>0</v>
      </c>
      <c r="I43" s="9">
        <f>H43-'R7年9月 '!H43</f>
        <v>0</v>
      </c>
    </row>
    <row r="44" spans="1:9" ht="22" customHeight="1" x14ac:dyDescent="0.2">
      <c r="A44" s="3" t="s">
        <v>47</v>
      </c>
      <c r="B44" s="11">
        <v>0</v>
      </c>
      <c r="C44" s="9">
        <f>B44-'R7年9月 '!B44</f>
        <v>0</v>
      </c>
      <c r="D44" s="11">
        <v>0</v>
      </c>
      <c r="E44" s="9">
        <f>D44-'R7年9月 '!D44</f>
        <v>0</v>
      </c>
      <c r="F44" s="11">
        <v>0</v>
      </c>
      <c r="G44" s="9">
        <f>F44-'R7年9月 '!F44</f>
        <v>0</v>
      </c>
      <c r="H44" s="11">
        <f t="shared" si="0"/>
        <v>0</v>
      </c>
      <c r="I44" s="9">
        <f>H44-'R7年9月 '!H44</f>
        <v>0</v>
      </c>
    </row>
    <row r="45" spans="1:9" ht="22" customHeight="1" x14ac:dyDescent="0.2">
      <c r="A45" s="3" t="s">
        <v>48</v>
      </c>
      <c r="B45" s="11">
        <v>51</v>
      </c>
      <c r="C45" s="9">
        <f>B45-'R7年9月 '!B45</f>
        <v>1</v>
      </c>
      <c r="D45" s="11">
        <v>51</v>
      </c>
      <c r="E45" s="9">
        <f>D45-'R7年9月 '!D45</f>
        <v>0</v>
      </c>
      <c r="F45" s="11">
        <v>50</v>
      </c>
      <c r="G45" s="9">
        <f>F45-'R7年9月 '!F45</f>
        <v>0</v>
      </c>
      <c r="H45" s="11">
        <f t="shared" si="0"/>
        <v>101</v>
      </c>
      <c r="I45" s="9">
        <f>H45-'R7年9月 '!H45</f>
        <v>0</v>
      </c>
    </row>
    <row r="46" spans="1:9" ht="22" customHeight="1" x14ac:dyDescent="0.2">
      <c r="A46" s="3" t="s">
        <v>49</v>
      </c>
      <c r="B46" s="11">
        <v>13</v>
      </c>
      <c r="C46" s="9">
        <f>B46-'R7年9月 '!B46</f>
        <v>0</v>
      </c>
      <c r="D46" s="11">
        <v>13</v>
      </c>
      <c r="E46" s="9">
        <f>D46-'R7年9月 '!D46</f>
        <v>0</v>
      </c>
      <c r="F46" s="11">
        <v>15</v>
      </c>
      <c r="G46" s="9">
        <f>F46-'R7年9月 '!F46</f>
        <v>0</v>
      </c>
      <c r="H46" s="11">
        <f t="shared" si="0"/>
        <v>28</v>
      </c>
      <c r="I46" s="9">
        <f>H46-'R7年9月 '!H46</f>
        <v>0</v>
      </c>
    </row>
    <row r="47" spans="1:9" ht="22" customHeight="1" thickBot="1" x14ac:dyDescent="0.25">
      <c r="A47" s="8" t="s">
        <v>50</v>
      </c>
      <c r="B47" s="13">
        <v>4</v>
      </c>
      <c r="C47" s="10">
        <f>B47-'R7年9月 '!B47</f>
        <v>0</v>
      </c>
      <c r="D47" s="13">
        <v>5</v>
      </c>
      <c r="E47" s="10">
        <f>D47-'R7年9月 '!D47</f>
        <v>0</v>
      </c>
      <c r="F47" s="13">
        <v>5</v>
      </c>
      <c r="G47" s="10">
        <f>F47-'R7年9月 '!F47</f>
        <v>0</v>
      </c>
      <c r="H47" s="13">
        <f t="shared" si="0"/>
        <v>10</v>
      </c>
      <c r="I47" s="10">
        <f>H47-'R7年9月 '!H47</f>
        <v>0</v>
      </c>
    </row>
    <row r="48" spans="1:9" ht="22" customHeight="1" thickTop="1" x14ac:dyDescent="0.2">
      <c r="A48" s="32" t="s">
        <v>64</v>
      </c>
      <c r="B48" s="30">
        <f>SUM(B5:B47)</f>
        <v>7415</v>
      </c>
      <c r="C48" s="30">
        <f t="shared" ref="C48:H48" si="1">SUM(C5:C47)</f>
        <v>-2</v>
      </c>
      <c r="D48" s="30">
        <f t="shared" si="1"/>
        <v>6223</v>
      </c>
      <c r="E48" s="30">
        <f t="shared" si="1"/>
        <v>-4</v>
      </c>
      <c r="F48" s="30">
        <f t="shared" si="1"/>
        <v>7103</v>
      </c>
      <c r="G48" s="30">
        <f t="shared" si="1"/>
        <v>-4</v>
      </c>
      <c r="H48" s="30">
        <f t="shared" si="1"/>
        <v>13326</v>
      </c>
      <c r="I48" s="30">
        <f>SUM(I5:I47)</f>
        <v>-8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173</v>
      </c>
      <c r="C52" s="28">
        <v>452</v>
      </c>
      <c r="D52" s="28">
        <f>B52+C52</f>
        <v>625</v>
      </c>
      <c r="K52" s="5" t="s">
        <v>54</v>
      </c>
      <c r="L52" s="15">
        <f>SUM(B5:B31)</f>
        <v>5671</v>
      </c>
      <c r="M52" s="15">
        <f>SUM(C5:C31)</f>
        <v>-2</v>
      </c>
      <c r="N52" s="15">
        <f>SUM(D5:D31)</f>
        <v>4732</v>
      </c>
      <c r="O52" s="15">
        <f t="shared" ref="O52:S52" si="2">SUM(E5:E31)</f>
        <v>-3</v>
      </c>
      <c r="P52" s="15">
        <f>SUM(F5:F31)</f>
        <v>5381</v>
      </c>
      <c r="Q52" s="15">
        <f t="shared" si="2"/>
        <v>-9</v>
      </c>
      <c r="R52" s="15">
        <f>SUM(H5:H31)</f>
        <v>10113</v>
      </c>
      <c r="S52" s="15">
        <f t="shared" si="2"/>
        <v>-12</v>
      </c>
    </row>
    <row r="53" spans="1:20" ht="22" customHeight="1" x14ac:dyDescent="0.2">
      <c r="A53" s="29" t="s">
        <v>60</v>
      </c>
      <c r="B53" s="27">
        <f>B52-'R7年9月 '!B52</f>
        <v>-1</v>
      </c>
      <c r="C53" s="27">
        <f>C52-'R7年9月 '!C52</f>
        <v>1</v>
      </c>
      <c r="D53" s="27">
        <f>D52-'R7年9月 '!D52</f>
        <v>0</v>
      </c>
      <c r="K53" s="6" t="s">
        <v>55</v>
      </c>
      <c r="L53" s="17">
        <f>SUM(B32:B47)</f>
        <v>1744</v>
      </c>
      <c r="M53" s="17">
        <f>SUM(C32:C47)</f>
        <v>0</v>
      </c>
      <c r="N53" s="17">
        <f>SUM(D32:D47)</f>
        <v>1491</v>
      </c>
      <c r="O53" s="17">
        <f t="shared" ref="O53:S53" si="3">SUM(E32:E47)</f>
        <v>-1</v>
      </c>
      <c r="P53" s="17">
        <f>SUM(F32:F47)</f>
        <v>1722</v>
      </c>
      <c r="Q53" s="17">
        <f t="shared" si="3"/>
        <v>5</v>
      </c>
      <c r="R53" s="17">
        <f t="shared" si="3"/>
        <v>3213</v>
      </c>
      <c r="S53" s="17">
        <f t="shared" si="3"/>
        <v>4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M49:N49"/>
    <mergeCell ref="O49:T49"/>
    <mergeCell ref="A51:A52"/>
    <mergeCell ref="A1:I1"/>
    <mergeCell ref="A3:A4"/>
    <mergeCell ref="B3:C3"/>
    <mergeCell ref="D3:I3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B5A8A-1A4F-4F7F-92D0-EDEF32A68C3F}">
  <sheetPr>
    <pageSetUpPr fitToPage="1"/>
  </sheetPr>
  <dimension ref="A1:T55"/>
  <sheetViews>
    <sheetView view="pageBreakPreview" zoomScale="60" zoomScaleNormal="85" workbookViewId="0">
      <selection activeCell="P60" sqref="P60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69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196</v>
      </c>
      <c r="C5" s="9">
        <f>B5-'R7年8月'!B5</f>
        <v>1</v>
      </c>
      <c r="D5" s="11">
        <v>157</v>
      </c>
      <c r="E5" s="9">
        <f>D5-'R7年8月'!D5</f>
        <v>1</v>
      </c>
      <c r="F5" s="11">
        <v>165</v>
      </c>
      <c r="G5" s="9">
        <f>F5-'R7年8月'!F5</f>
        <v>0</v>
      </c>
      <c r="H5" s="11">
        <f>D5+F5</f>
        <v>322</v>
      </c>
      <c r="I5" s="9">
        <f>H5-'R7年8月'!H5</f>
        <v>1</v>
      </c>
    </row>
    <row r="6" spans="1:9" ht="22" customHeight="1" x14ac:dyDescent="0.2">
      <c r="A6" s="3" t="s">
        <v>9</v>
      </c>
      <c r="B6" s="11">
        <v>242</v>
      </c>
      <c r="C6" s="9">
        <f>B6-'R7年8月'!B6</f>
        <v>2</v>
      </c>
      <c r="D6" s="11">
        <v>214</v>
      </c>
      <c r="E6" s="9">
        <f>D6-'R7年8月'!D6</f>
        <v>1</v>
      </c>
      <c r="F6" s="11">
        <v>185</v>
      </c>
      <c r="G6" s="9">
        <f>F6-'R7年8月'!F6</f>
        <v>1</v>
      </c>
      <c r="H6" s="11">
        <f t="shared" ref="H6:H47" si="0">D6+F6</f>
        <v>399</v>
      </c>
      <c r="I6" s="9">
        <f>H6-'R7年8月'!H6</f>
        <v>2</v>
      </c>
    </row>
    <row r="7" spans="1:9" ht="22" customHeight="1" x14ac:dyDescent="0.2">
      <c r="A7" s="3" t="s">
        <v>10</v>
      </c>
      <c r="B7" s="11">
        <v>509</v>
      </c>
      <c r="C7" s="9">
        <f>B7-'R7年8月'!B7</f>
        <v>0</v>
      </c>
      <c r="D7" s="11">
        <v>467</v>
      </c>
      <c r="E7" s="9">
        <f>D7-'R7年8月'!D7</f>
        <v>-1</v>
      </c>
      <c r="F7" s="11">
        <v>489</v>
      </c>
      <c r="G7" s="9">
        <f>F7-'R7年8月'!F7</f>
        <v>-1</v>
      </c>
      <c r="H7" s="11">
        <f t="shared" si="0"/>
        <v>956</v>
      </c>
      <c r="I7" s="9">
        <f>H7-'R7年8月'!H7</f>
        <v>-2</v>
      </c>
    </row>
    <row r="8" spans="1:9" ht="22" customHeight="1" x14ac:dyDescent="0.2">
      <c r="A8" s="3" t="s">
        <v>11</v>
      </c>
      <c r="B8" s="11">
        <v>250</v>
      </c>
      <c r="C8" s="9">
        <f>B8-'R7年8月'!B8</f>
        <v>-2</v>
      </c>
      <c r="D8" s="11">
        <v>233</v>
      </c>
      <c r="E8" s="9">
        <f>D8-'R7年8月'!D8</f>
        <v>-1</v>
      </c>
      <c r="F8" s="11">
        <v>231</v>
      </c>
      <c r="G8" s="9">
        <f>F8-'R7年8月'!F8</f>
        <v>1</v>
      </c>
      <c r="H8" s="11">
        <f t="shared" si="0"/>
        <v>464</v>
      </c>
      <c r="I8" s="9">
        <f>H8-'R7年8月'!H8</f>
        <v>0</v>
      </c>
    </row>
    <row r="9" spans="1:9" ht="22" customHeight="1" x14ac:dyDescent="0.2">
      <c r="A9" s="3" t="s">
        <v>12</v>
      </c>
      <c r="B9" s="11">
        <v>314</v>
      </c>
      <c r="C9" s="9">
        <f>B9-'R7年8月'!B9</f>
        <v>4</v>
      </c>
      <c r="D9" s="11">
        <v>206</v>
      </c>
      <c r="E9" s="9">
        <f>D9-'R7年8月'!D9</f>
        <v>0</v>
      </c>
      <c r="F9" s="11">
        <v>282</v>
      </c>
      <c r="G9" s="9">
        <f>F9-'R7年8月'!F9</f>
        <v>5</v>
      </c>
      <c r="H9" s="11">
        <f t="shared" si="0"/>
        <v>488</v>
      </c>
      <c r="I9" s="9">
        <f>H9-'R7年8月'!H9</f>
        <v>5</v>
      </c>
    </row>
    <row r="10" spans="1:9" ht="22" customHeight="1" x14ac:dyDescent="0.2">
      <c r="A10" s="3" t="s">
        <v>13</v>
      </c>
      <c r="B10" s="11">
        <v>252</v>
      </c>
      <c r="C10" s="9">
        <f>B10-'R7年8月'!B10</f>
        <v>-4</v>
      </c>
      <c r="D10" s="11">
        <v>186</v>
      </c>
      <c r="E10" s="9">
        <f>D10-'R7年8月'!D10</f>
        <v>-4</v>
      </c>
      <c r="F10" s="11">
        <v>227</v>
      </c>
      <c r="G10" s="9">
        <f>F10-'R7年8月'!F10</f>
        <v>-3</v>
      </c>
      <c r="H10" s="11">
        <f t="shared" si="0"/>
        <v>413</v>
      </c>
      <c r="I10" s="9">
        <f>H10-'R7年8月'!H10</f>
        <v>-7</v>
      </c>
    </row>
    <row r="11" spans="1:9" ht="22" customHeight="1" x14ac:dyDescent="0.2">
      <c r="A11" s="3" t="s">
        <v>14</v>
      </c>
      <c r="B11" s="12">
        <v>1049</v>
      </c>
      <c r="C11" s="9">
        <f>B11-'R7年8月'!B11</f>
        <v>4</v>
      </c>
      <c r="D11" s="11">
        <v>925</v>
      </c>
      <c r="E11" s="9">
        <f>D11-'R7年8月'!D11</f>
        <v>-1</v>
      </c>
      <c r="F11" s="12">
        <v>1007</v>
      </c>
      <c r="G11" s="9">
        <f>F11-'R7年8月'!F11</f>
        <v>1</v>
      </c>
      <c r="H11" s="11">
        <f t="shared" si="0"/>
        <v>1932</v>
      </c>
      <c r="I11" s="9">
        <f>H11-'R7年8月'!H11</f>
        <v>0</v>
      </c>
    </row>
    <row r="12" spans="1:9" ht="22" customHeight="1" x14ac:dyDescent="0.2">
      <c r="A12" s="3" t="s">
        <v>15</v>
      </c>
      <c r="B12" s="11">
        <v>524</v>
      </c>
      <c r="C12" s="9">
        <f>B12-'R7年8月'!B12</f>
        <v>3</v>
      </c>
      <c r="D12" s="11">
        <v>473</v>
      </c>
      <c r="E12" s="9">
        <f>D12-'R7年8月'!D12</f>
        <v>3</v>
      </c>
      <c r="F12" s="11">
        <v>506</v>
      </c>
      <c r="G12" s="9">
        <f>F12-'R7年8月'!F12</f>
        <v>4</v>
      </c>
      <c r="H12" s="11">
        <f t="shared" si="0"/>
        <v>979</v>
      </c>
      <c r="I12" s="9">
        <f>H12-'R7年8月'!H12</f>
        <v>7</v>
      </c>
    </row>
    <row r="13" spans="1:9" ht="22" customHeight="1" x14ac:dyDescent="0.2">
      <c r="A13" s="3" t="s">
        <v>16</v>
      </c>
      <c r="B13" s="11">
        <v>33</v>
      </c>
      <c r="C13" s="9">
        <f>B13-'R7年8月'!B13</f>
        <v>-1</v>
      </c>
      <c r="D13" s="11">
        <v>32</v>
      </c>
      <c r="E13" s="9">
        <f>D13-'R7年8月'!D13</f>
        <v>-1</v>
      </c>
      <c r="F13" s="11">
        <v>31</v>
      </c>
      <c r="G13" s="9">
        <f>F13-'R7年8月'!F13</f>
        <v>-1</v>
      </c>
      <c r="H13" s="11">
        <f t="shared" si="0"/>
        <v>63</v>
      </c>
      <c r="I13" s="9">
        <f>H13-'R7年8月'!H13</f>
        <v>-2</v>
      </c>
    </row>
    <row r="14" spans="1:9" ht="22" customHeight="1" x14ac:dyDescent="0.2">
      <c r="A14" s="3" t="s">
        <v>17</v>
      </c>
      <c r="B14" s="11">
        <v>46</v>
      </c>
      <c r="C14" s="9">
        <f>B14-'R7年8月'!B14</f>
        <v>-1</v>
      </c>
      <c r="D14" s="11">
        <v>41</v>
      </c>
      <c r="E14" s="9">
        <f>D14-'R7年8月'!D14</f>
        <v>-1</v>
      </c>
      <c r="F14" s="11">
        <v>44</v>
      </c>
      <c r="G14" s="9">
        <f>F14-'R7年8月'!F14</f>
        <v>0</v>
      </c>
      <c r="H14" s="11">
        <f t="shared" si="0"/>
        <v>85</v>
      </c>
      <c r="I14" s="9">
        <f>H14-'R7年8月'!H14</f>
        <v>-1</v>
      </c>
    </row>
    <row r="15" spans="1:9" ht="22" customHeight="1" x14ac:dyDescent="0.2">
      <c r="A15" s="3" t="s">
        <v>18</v>
      </c>
      <c r="B15" s="11">
        <v>123</v>
      </c>
      <c r="C15" s="9">
        <f>B15-'R7年8月'!B15</f>
        <v>-2</v>
      </c>
      <c r="D15" s="11">
        <v>102</v>
      </c>
      <c r="E15" s="9">
        <f>D15-'R7年8月'!D15</f>
        <v>-3</v>
      </c>
      <c r="F15" s="11">
        <v>120</v>
      </c>
      <c r="G15" s="9">
        <f>F15-'R7年8月'!F15</f>
        <v>-1</v>
      </c>
      <c r="H15" s="11">
        <f t="shared" si="0"/>
        <v>222</v>
      </c>
      <c r="I15" s="9">
        <f>H15-'R7年8月'!H15</f>
        <v>-4</v>
      </c>
    </row>
    <row r="16" spans="1:9" ht="22" customHeight="1" x14ac:dyDescent="0.2">
      <c r="A16" s="3" t="s">
        <v>19</v>
      </c>
      <c r="B16" s="11">
        <v>127</v>
      </c>
      <c r="C16" s="9">
        <f>B16-'R7年8月'!B16</f>
        <v>-1</v>
      </c>
      <c r="D16" s="11">
        <v>106</v>
      </c>
      <c r="E16" s="9">
        <f>D16-'R7年8月'!D16</f>
        <v>-4</v>
      </c>
      <c r="F16" s="11">
        <v>130</v>
      </c>
      <c r="G16" s="9">
        <f>F16-'R7年8月'!F16</f>
        <v>0</v>
      </c>
      <c r="H16" s="11">
        <f t="shared" si="0"/>
        <v>236</v>
      </c>
      <c r="I16" s="9">
        <f>H16-'R7年8月'!H16</f>
        <v>-4</v>
      </c>
    </row>
    <row r="17" spans="1:9" ht="22" customHeight="1" x14ac:dyDescent="0.2">
      <c r="A17" s="3" t="s">
        <v>20</v>
      </c>
      <c r="B17" s="11">
        <v>186</v>
      </c>
      <c r="C17" s="9">
        <f>B17-'R7年8月'!B17</f>
        <v>1</v>
      </c>
      <c r="D17" s="11">
        <v>144</v>
      </c>
      <c r="E17" s="9">
        <f>D17-'R7年8月'!D17</f>
        <v>1</v>
      </c>
      <c r="F17" s="11">
        <v>176</v>
      </c>
      <c r="G17" s="9">
        <f>F17-'R7年8月'!F17</f>
        <v>0</v>
      </c>
      <c r="H17" s="11">
        <f t="shared" si="0"/>
        <v>320</v>
      </c>
      <c r="I17" s="9">
        <f>H17-'R7年8月'!H17</f>
        <v>1</v>
      </c>
    </row>
    <row r="18" spans="1:9" ht="22" customHeight="1" x14ac:dyDescent="0.2">
      <c r="A18" s="3" t="s">
        <v>21</v>
      </c>
      <c r="B18" s="11">
        <v>780</v>
      </c>
      <c r="C18" s="9">
        <f>B18-'R7年8月'!B18</f>
        <v>-1</v>
      </c>
      <c r="D18" s="11">
        <v>569</v>
      </c>
      <c r="E18" s="9">
        <f>D18-'R7年8月'!D18</f>
        <v>0</v>
      </c>
      <c r="F18" s="11">
        <v>809</v>
      </c>
      <c r="G18" s="9">
        <f>F18-'R7年8月'!F18</f>
        <v>3</v>
      </c>
      <c r="H18" s="11">
        <f t="shared" si="0"/>
        <v>1378</v>
      </c>
      <c r="I18" s="9">
        <f>H18-'R7年8月'!H18</f>
        <v>3</v>
      </c>
    </row>
    <row r="19" spans="1:9" ht="22" customHeight="1" x14ac:dyDescent="0.2">
      <c r="A19" s="3" t="s">
        <v>22</v>
      </c>
      <c r="B19" s="11">
        <v>6</v>
      </c>
      <c r="C19" s="9">
        <f>B19-'R7年8月'!B19</f>
        <v>0</v>
      </c>
      <c r="D19" s="11">
        <v>7</v>
      </c>
      <c r="E19" s="9">
        <f>D19-'R7年8月'!D19</f>
        <v>0</v>
      </c>
      <c r="F19" s="11">
        <v>6</v>
      </c>
      <c r="G19" s="9">
        <f>F19-'R7年8月'!F19</f>
        <v>0</v>
      </c>
      <c r="H19" s="11">
        <f t="shared" si="0"/>
        <v>13</v>
      </c>
      <c r="I19" s="9">
        <f>H19-'R7年8月'!H19</f>
        <v>0</v>
      </c>
    </row>
    <row r="20" spans="1:9" ht="22" customHeight="1" x14ac:dyDescent="0.2">
      <c r="A20" s="3" t="s">
        <v>23</v>
      </c>
      <c r="B20" s="11">
        <v>1</v>
      </c>
      <c r="C20" s="9">
        <f>B20-'R7年8月'!B20</f>
        <v>0</v>
      </c>
      <c r="D20" s="11">
        <v>1</v>
      </c>
      <c r="E20" s="9">
        <f>D20-'R7年8月'!D20</f>
        <v>0</v>
      </c>
      <c r="F20" s="11">
        <v>0</v>
      </c>
      <c r="G20" s="9">
        <f>F20-'R7年8月'!F20</f>
        <v>0</v>
      </c>
      <c r="H20" s="11">
        <f t="shared" si="0"/>
        <v>1</v>
      </c>
      <c r="I20" s="9">
        <f>H20-'R7年8月'!H20</f>
        <v>0</v>
      </c>
    </row>
    <row r="21" spans="1:9" ht="22" customHeight="1" x14ac:dyDescent="0.2">
      <c r="A21" s="3" t="s">
        <v>24</v>
      </c>
      <c r="B21" s="11">
        <v>580</v>
      </c>
      <c r="C21" s="9">
        <f>B21-'R7年8月'!B21</f>
        <v>-2</v>
      </c>
      <c r="D21" s="11">
        <v>465</v>
      </c>
      <c r="E21" s="9">
        <f>D21-'R7年8月'!D21</f>
        <v>0</v>
      </c>
      <c r="F21" s="11">
        <v>530</v>
      </c>
      <c r="G21" s="9">
        <f>F21-'R7年8月'!F21</f>
        <v>1</v>
      </c>
      <c r="H21" s="11">
        <f t="shared" si="0"/>
        <v>995</v>
      </c>
      <c r="I21" s="9">
        <f>H21-'R7年8月'!H21</f>
        <v>1</v>
      </c>
    </row>
    <row r="22" spans="1:9" ht="22" customHeight="1" x14ac:dyDescent="0.2">
      <c r="A22" s="3" t="s">
        <v>25</v>
      </c>
      <c r="B22" s="11">
        <v>155</v>
      </c>
      <c r="C22" s="9">
        <f>B22-'R7年8月'!B22</f>
        <v>0</v>
      </c>
      <c r="D22" s="11">
        <v>126</v>
      </c>
      <c r="E22" s="9">
        <f>D22-'R7年8月'!D22</f>
        <v>-2</v>
      </c>
      <c r="F22" s="11">
        <v>140</v>
      </c>
      <c r="G22" s="9">
        <f>F22-'R7年8月'!F22</f>
        <v>0</v>
      </c>
      <c r="H22" s="11">
        <f t="shared" si="0"/>
        <v>266</v>
      </c>
      <c r="I22" s="9">
        <f>H22-'R7年8月'!H22</f>
        <v>-2</v>
      </c>
    </row>
    <row r="23" spans="1:9" ht="22" customHeight="1" x14ac:dyDescent="0.2">
      <c r="A23" s="3" t="s">
        <v>26</v>
      </c>
      <c r="B23" s="11">
        <v>60</v>
      </c>
      <c r="C23" s="9">
        <f>B23-'R7年8月'!B23</f>
        <v>0</v>
      </c>
      <c r="D23" s="11">
        <v>41</v>
      </c>
      <c r="E23" s="9">
        <f>D23-'R7年8月'!D23</f>
        <v>0</v>
      </c>
      <c r="F23" s="11">
        <v>46</v>
      </c>
      <c r="G23" s="9">
        <f>F23-'R7年8月'!F23</f>
        <v>0</v>
      </c>
      <c r="H23" s="11">
        <f t="shared" si="0"/>
        <v>87</v>
      </c>
      <c r="I23" s="9">
        <f>H23-'R7年8月'!H23</f>
        <v>0</v>
      </c>
    </row>
    <row r="24" spans="1:9" ht="22" customHeight="1" x14ac:dyDescent="0.2">
      <c r="A24" s="3" t="s">
        <v>27</v>
      </c>
      <c r="B24" s="11">
        <v>30</v>
      </c>
      <c r="C24" s="9">
        <f>B24-'R7年8月'!B24</f>
        <v>0</v>
      </c>
      <c r="D24" s="11">
        <v>28</v>
      </c>
      <c r="E24" s="9">
        <f>D24-'R7年8月'!D24</f>
        <v>0</v>
      </c>
      <c r="F24" s="11">
        <v>25</v>
      </c>
      <c r="G24" s="9">
        <f>F24-'R7年8月'!F24</f>
        <v>0</v>
      </c>
      <c r="H24" s="11">
        <f t="shared" si="0"/>
        <v>53</v>
      </c>
      <c r="I24" s="9">
        <f>H24-'R7年8月'!H24</f>
        <v>0</v>
      </c>
    </row>
    <row r="25" spans="1:9" ht="22" customHeight="1" x14ac:dyDescent="0.2">
      <c r="A25" s="3" t="s">
        <v>28</v>
      </c>
      <c r="B25" s="11">
        <v>27</v>
      </c>
      <c r="C25" s="9">
        <f>B25-'R7年8月'!B25</f>
        <v>0</v>
      </c>
      <c r="D25" s="11">
        <v>25</v>
      </c>
      <c r="E25" s="9">
        <f>D25-'R7年8月'!D25</f>
        <v>0</v>
      </c>
      <c r="F25" s="11">
        <v>31</v>
      </c>
      <c r="G25" s="9">
        <f>F25-'R7年8月'!F25</f>
        <v>0</v>
      </c>
      <c r="H25" s="11">
        <f t="shared" si="0"/>
        <v>56</v>
      </c>
      <c r="I25" s="9">
        <f>H25-'R7年8月'!H25</f>
        <v>0</v>
      </c>
    </row>
    <row r="26" spans="1:9" ht="22" customHeight="1" x14ac:dyDescent="0.2">
      <c r="A26" s="3" t="s">
        <v>29</v>
      </c>
      <c r="B26" s="11">
        <v>85</v>
      </c>
      <c r="C26" s="9">
        <f>B26-'R7年8月'!B26</f>
        <v>-1</v>
      </c>
      <c r="D26" s="11">
        <v>82</v>
      </c>
      <c r="E26" s="9">
        <f>D26-'R7年8月'!D26</f>
        <v>-2</v>
      </c>
      <c r="F26" s="11">
        <v>95</v>
      </c>
      <c r="G26" s="9">
        <f>F26-'R7年8月'!F26</f>
        <v>-3</v>
      </c>
      <c r="H26" s="11">
        <f t="shared" si="0"/>
        <v>177</v>
      </c>
      <c r="I26" s="9">
        <f>H26-'R7年8月'!H26</f>
        <v>-5</v>
      </c>
    </row>
    <row r="27" spans="1:9" ht="22" customHeight="1" x14ac:dyDescent="0.2">
      <c r="A27" s="3" t="s">
        <v>30</v>
      </c>
      <c r="B27" s="11">
        <v>86</v>
      </c>
      <c r="C27" s="9">
        <f>B27-'R7年8月'!B27</f>
        <v>0</v>
      </c>
      <c r="D27" s="11">
        <v>95</v>
      </c>
      <c r="E27" s="9">
        <f>D27-'R7年8月'!D27</f>
        <v>0</v>
      </c>
      <c r="F27" s="11">
        <v>104</v>
      </c>
      <c r="G27" s="9">
        <f>F27-'R7年8月'!F27</f>
        <v>0</v>
      </c>
      <c r="H27" s="11">
        <f t="shared" si="0"/>
        <v>199</v>
      </c>
      <c r="I27" s="9">
        <f>H27-'R7年8月'!H27</f>
        <v>0</v>
      </c>
    </row>
    <row r="28" spans="1:9" ht="22" customHeight="1" x14ac:dyDescent="0.2">
      <c r="A28" s="3" t="s">
        <v>31</v>
      </c>
      <c r="B28" s="11">
        <v>2</v>
      </c>
      <c r="C28" s="9">
        <f>B28-'R7年8月'!B28</f>
        <v>0</v>
      </c>
      <c r="D28" s="11">
        <v>1</v>
      </c>
      <c r="E28" s="9">
        <f>D28-'R7年8月'!D28</f>
        <v>0</v>
      </c>
      <c r="F28" s="11">
        <v>2</v>
      </c>
      <c r="G28" s="9">
        <f>F28-'R7年8月'!F28</f>
        <v>0</v>
      </c>
      <c r="H28" s="11">
        <f t="shared" si="0"/>
        <v>3</v>
      </c>
      <c r="I28" s="9">
        <f>H28-'R7年8月'!H28</f>
        <v>0</v>
      </c>
    </row>
    <row r="29" spans="1:9" ht="22" customHeight="1" x14ac:dyDescent="0.2">
      <c r="A29" s="3" t="s">
        <v>32</v>
      </c>
      <c r="B29" s="11">
        <v>10</v>
      </c>
      <c r="C29" s="9">
        <f>B29-'R7年8月'!B29</f>
        <v>1</v>
      </c>
      <c r="D29" s="11">
        <v>9</v>
      </c>
      <c r="E29" s="9">
        <f>D29-'R7年8月'!D29</f>
        <v>2</v>
      </c>
      <c r="F29" s="11">
        <v>9</v>
      </c>
      <c r="G29" s="9">
        <f>F29-'R7年8月'!F29</f>
        <v>1</v>
      </c>
      <c r="H29" s="11">
        <f t="shared" si="0"/>
        <v>18</v>
      </c>
      <c r="I29" s="9">
        <f>H29-'R7年8月'!H29</f>
        <v>3</v>
      </c>
    </row>
    <row r="30" spans="1:9" ht="22" customHeight="1" x14ac:dyDescent="0.2">
      <c r="A30" s="3" t="s">
        <v>33</v>
      </c>
      <c r="B30" s="11">
        <v>0</v>
      </c>
      <c r="C30" s="9">
        <f>B30-'R7年8月'!B30</f>
        <v>0</v>
      </c>
      <c r="D30" s="11">
        <v>0</v>
      </c>
      <c r="E30" s="9">
        <f>D30-'R7年8月'!D30</f>
        <v>0</v>
      </c>
      <c r="F30" s="11">
        <v>0</v>
      </c>
      <c r="G30" s="9">
        <f>F30-'R7年8月'!F30</f>
        <v>0</v>
      </c>
      <c r="H30" s="11">
        <f t="shared" si="0"/>
        <v>0</v>
      </c>
      <c r="I30" s="9">
        <f>H30-'R7年8月'!H30</f>
        <v>0</v>
      </c>
    </row>
    <row r="31" spans="1:9" ht="22" customHeight="1" x14ac:dyDescent="0.2">
      <c r="A31" s="3" t="s">
        <v>34</v>
      </c>
      <c r="B31" s="11">
        <v>0</v>
      </c>
      <c r="C31" s="9">
        <f>B31-'R7年8月'!B31</f>
        <v>0</v>
      </c>
      <c r="D31" s="11">
        <v>0</v>
      </c>
      <c r="E31" s="9">
        <f>D31-'R7年8月'!D31</f>
        <v>0</v>
      </c>
      <c r="F31" s="11">
        <v>0</v>
      </c>
      <c r="G31" s="9">
        <f>F31-'R7年8月'!F31</f>
        <v>0</v>
      </c>
      <c r="H31" s="11">
        <f t="shared" si="0"/>
        <v>0</v>
      </c>
      <c r="I31" s="9">
        <f>H31-'R7年8月'!H31</f>
        <v>0</v>
      </c>
    </row>
    <row r="32" spans="1:9" ht="22" customHeight="1" x14ac:dyDescent="0.2">
      <c r="A32" s="3" t="s">
        <v>35</v>
      </c>
      <c r="B32" s="11">
        <v>75</v>
      </c>
      <c r="C32" s="9">
        <f>B32-'R7年8月'!B32</f>
        <v>0</v>
      </c>
      <c r="D32" s="11">
        <v>72</v>
      </c>
      <c r="E32" s="9">
        <f>D32-'R7年8月'!D32</f>
        <v>0</v>
      </c>
      <c r="F32" s="11">
        <v>74</v>
      </c>
      <c r="G32" s="9">
        <f>F32-'R7年8月'!F32</f>
        <v>0</v>
      </c>
      <c r="H32" s="11">
        <f t="shared" si="0"/>
        <v>146</v>
      </c>
      <c r="I32" s="9">
        <f>H32-'R7年8月'!H32</f>
        <v>0</v>
      </c>
    </row>
    <row r="33" spans="1:9" ht="22" customHeight="1" x14ac:dyDescent="0.2">
      <c r="A33" s="3" t="s">
        <v>36</v>
      </c>
      <c r="B33" s="11">
        <v>40</v>
      </c>
      <c r="C33" s="9">
        <f>B33-'R7年8月'!B33</f>
        <v>0</v>
      </c>
      <c r="D33" s="11">
        <v>39</v>
      </c>
      <c r="E33" s="9">
        <f>D33-'R7年8月'!D33</f>
        <v>-1</v>
      </c>
      <c r="F33" s="11">
        <v>25</v>
      </c>
      <c r="G33" s="9">
        <f>F33-'R7年8月'!F33</f>
        <v>0</v>
      </c>
      <c r="H33" s="11">
        <f t="shared" si="0"/>
        <v>64</v>
      </c>
      <c r="I33" s="9">
        <f>H33-'R7年8月'!H33</f>
        <v>-1</v>
      </c>
    </row>
    <row r="34" spans="1:9" ht="22" customHeight="1" x14ac:dyDescent="0.2">
      <c r="A34" s="3" t="s">
        <v>37</v>
      </c>
      <c r="B34" s="11">
        <v>103</v>
      </c>
      <c r="C34" s="9">
        <f>B34-'R7年8月'!B34</f>
        <v>-1</v>
      </c>
      <c r="D34" s="11">
        <v>93</v>
      </c>
      <c r="E34" s="9">
        <f>D34-'R7年8月'!D34</f>
        <v>-1</v>
      </c>
      <c r="F34" s="11">
        <v>101</v>
      </c>
      <c r="G34" s="9">
        <f>F34-'R7年8月'!F34</f>
        <v>0</v>
      </c>
      <c r="H34" s="11">
        <f t="shared" si="0"/>
        <v>194</v>
      </c>
      <c r="I34" s="9">
        <f>H34-'R7年8月'!H34</f>
        <v>-1</v>
      </c>
    </row>
    <row r="35" spans="1:9" ht="22" customHeight="1" x14ac:dyDescent="0.2">
      <c r="A35" s="3" t="s">
        <v>38</v>
      </c>
      <c r="B35" s="11">
        <v>466</v>
      </c>
      <c r="C35" s="9">
        <f>B35-'R7年8月'!B35</f>
        <v>-4</v>
      </c>
      <c r="D35" s="11">
        <v>319</v>
      </c>
      <c r="E35" s="9">
        <f>D35-'R7年8月'!D35</f>
        <v>0</v>
      </c>
      <c r="F35" s="11">
        <v>469</v>
      </c>
      <c r="G35" s="9">
        <f>F35-'R7年8月'!F35</f>
        <v>-5</v>
      </c>
      <c r="H35" s="11">
        <f t="shared" si="0"/>
        <v>788</v>
      </c>
      <c r="I35" s="9">
        <f>H35-'R7年8月'!H35</f>
        <v>-5</v>
      </c>
    </row>
    <row r="36" spans="1:9" ht="22" customHeight="1" x14ac:dyDescent="0.2">
      <c r="A36" s="3" t="s">
        <v>39</v>
      </c>
      <c r="B36" s="11">
        <v>3</v>
      </c>
      <c r="C36" s="9">
        <f>B36-'R7年8月'!B36</f>
        <v>0</v>
      </c>
      <c r="D36" s="11">
        <v>2</v>
      </c>
      <c r="E36" s="9">
        <f>D36-'R7年8月'!D36</f>
        <v>0</v>
      </c>
      <c r="F36" s="11">
        <v>3</v>
      </c>
      <c r="G36" s="9">
        <f>F36-'R7年8月'!F36</f>
        <v>0</v>
      </c>
      <c r="H36" s="11">
        <f t="shared" si="0"/>
        <v>5</v>
      </c>
      <c r="I36" s="9">
        <f>H36-'R7年8月'!H36</f>
        <v>0</v>
      </c>
    </row>
    <row r="37" spans="1:9" ht="22" customHeight="1" x14ac:dyDescent="0.2">
      <c r="A37" s="3" t="s">
        <v>40</v>
      </c>
      <c r="B37" s="11">
        <v>204</v>
      </c>
      <c r="C37" s="9">
        <f>B37-'R7年8月'!B37</f>
        <v>-2</v>
      </c>
      <c r="D37" s="11">
        <v>169</v>
      </c>
      <c r="E37" s="9">
        <f>D37-'R7年8月'!D37</f>
        <v>-2</v>
      </c>
      <c r="F37" s="11">
        <v>205</v>
      </c>
      <c r="G37" s="9">
        <f>F37-'R7年8月'!F37</f>
        <v>0</v>
      </c>
      <c r="H37" s="11">
        <f t="shared" si="0"/>
        <v>374</v>
      </c>
      <c r="I37" s="9">
        <f>H37-'R7年8月'!H37</f>
        <v>-2</v>
      </c>
    </row>
    <row r="38" spans="1:9" ht="22" customHeight="1" x14ac:dyDescent="0.2">
      <c r="A38" s="3" t="s">
        <v>41</v>
      </c>
      <c r="B38" s="11">
        <v>228</v>
      </c>
      <c r="C38" s="9">
        <f>B38-'R7年8月'!B38</f>
        <v>-1</v>
      </c>
      <c r="D38" s="11">
        <v>199</v>
      </c>
      <c r="E38" s="9">
        <f>D38-'R7年8月'!D38</f>
        <v>-1</v>
      </c>
      <c r="F38" s="11">
        <v>224</v>
      </c>
      <c r="G38" s="9">
        <f>F38-'R7年8月'!F38</f>
        <v>0</v>
      </c>
      <c r="H38" s="11">
        <f t="shared" si="0"/>
        <v>423</v>
      </c>
      <c r="I38" s="9">
        <f>H38-'R7年8月'!H38</f>
        <v>-1</v>
      </c>
    </row>
    <row r="39" spans="1:9" ht="22" customHeight="1" x14ac:dyDescent="0.2">
      <c r="A39" s="3" t="s">
        <v>42</v>
      </c>
      <c r="B39" s="11">
        <v>139</v>
      </c>
      <c r="C39" s="9">
        <f>B39-'R7年8月'!B39</f>
        <v>2</v>
      </c>
      <c r="D39" s="11">
        <v>112</v>
      </c>
      <c r="E39" s="9">
        <f>D39-'R7年8月'!D39</f>
        <v>0</v>
      </c>
      <c r="F39" s="11">
        <v>133</v>
      </c>
      <c r="G39" s="9">
        <f>F39-'R7年8月'!F39</f>
        <v>0</v>
      </c>
      <c r="H39" s="11">
        <f t="shared" si="0"/>
        <v>245</v>
      </c>
      <c r="I39" s="9">
        <f>H39-'R7年8月'!H39</f>
        <v>0</v>
      </c>
    </row>
    <row r="40" spans="1:9" ht="22" customHeight="1" x14ac:dyDescent="0.2">
      <c r="A40" s="3" t="s">
        <v>43</v>
      </c>
      <c r="B40" s="11">
        <v>141</v>
      </c>
      <c r="C40" s="9">
        <f>B40-'R7年8月'!B40</f>
        <v>0</v>
      </c>
      <c r="D40" s="11">
        <v>124</v>
      </c>
      <c r="E40" s="9">
        <f>D40-'R7年8月'!D40</f>
        <v>0</v>
      </c>
      <c r="F40" s="11">
        <v>127</v>
      </c>
      <c r="G40" s="9">
        <f>F40-'R7年8月'!F40</f>
        <v>1</v>
      </c>
      <c r="H40" s="11">
        <f t="shared" si="0"/>
        <v>251</v>
      </c>
      <c r="I40" s="9">
        <f>H40-'R7年8月'!H40</f>
        <v>1</v>
      </c>
    </row>
    <row r="41" spans="1:9" ht="22" customHeight="1" x14ac:dyDescent="0.2">
      <c r="A41" s="3" t="s">
        <v>44</v>
      </c>
      <c r="B41" s="11">
        <v>222</v>
      </c>
      <c r="C41" s="9">
        <f>B41-'R7年8月'!B41</f>
        <v>3</v>
      </c>
      <c r="D41" s="11">
        <v>229</v>
      </c>
      <c r="E41" s="9">
        <f>D41-'R7年8月'!D41</f>
        <v>2</v>
      </c>
      <c r="F41" s="11">
        <v>216</v>
      </c>
      <c r="G41" s="9">
        <f>F41-'R7年8月'!F41</f>
        <v>0</v>
      </c>
      <c r="H41" s="11">
        <f t="shared" si="0"/>
        <v>445</v>
      </c>
      <c r="I41" s="9">
        <f>H41-'R7年8月'!H41</f>
        <v>2</v>
      </c>
    </row>
    <row r="42" spans="1:9" ht="22" customHeight="1" x14ac:dyDescent="0.2">
      <c r="A42" s="3" t="s">
        <v>45</v>
      </c>
      <c r="B42" s="11">
        <v>56</v>
      </c>
      <c r="C42" s="9">
        <f>B42-'R7年8月'!B42</f>
        <v>1</v>
      </c>
      <c r="D42" s="11">
        <v>65</v>
      </c>
      <c r="E42" s="9">
        <f>D42-'R7年8月'!D42</f>
        <v>0</v>
      </c>
      <c r="F42" s="11">
        <v>70</v>
      </c>
      <c r="G42" s="9">
        <f>F42-'R7年8月'!F42</f>
        <v>0</v>
      </c>
      <c r="H42" s="11">
        <f t="shared" si="0"/>
        <v>135</v>
      </c>
      <c r="I42" s="9">
        <f>H42-'R7年8月'!H42</f>
        <v>0</v>
      </c>
    </row>
    <row r="43" spans="1:9" ht="22" customHeight="1" x14ac:dyDescent="0.2">
      <c r="A43" s="3" t="s">
        <v>46</v>
      </c>
      <c r="B43" s="11">
        <v>0</v>
      </c>
      <c r="C43" s="9">
        <f>B43-'R7年8月'!B43</f>
        <v>0</v>
      </c>
      <c r="D43" s="11">
        <v>0</v>
      </c>
      <c r="E43" s="9">
        <f>D43-'R7年8月'!D43</f>
        <v>0</v>
      </c>
      <c r="F43" s="11">
        <v>0</v>
      </c>
      <c r="G43" s="9">
        <f>F43-'R7年8月'!F43</f>
        <v>0</v>
      </c>
      <c r="H43" s="11">
        <f t="shared" si="0"/>
        <v>0</v>
      </c>
      <c r="I43" s="9">
        <f>H43-'R7年8月'!H43</f>
        <v>0</v>
      </c>
    </row>
    <row r="44" spans="1:9" ht="22" customHeight="1" x14ac:dyDescent="0.2">
      <c r="A44" s="3" t="s">
        <v>47</v>
      </c>
      <c r="B44" s="11">
        <v>0</v>
      </c>
      <c r="C44" s="9">
        <f>B44-'R7年8月'!B44</f>
        <v>0</v>
      </c>
      <c r="D44" s="11">
        <v>0</v>
      </c>
      <c r="E44" s="9">
        <f>D44-'R7年8月'!D44</f>
        <v>0</v>
      </c>
      <c r="F44" s="11">
        <v>0</v>
      </c>
      <c r="G44" s="9">
        <f>F44-'R7年8月'!F44</f>
        <v>0</v>
      </c>
      <c r="H44" s="11">
        <f t="shared" si="0"/>
        <v>0</v>
      </c>
      <c r="I44" s="9">
        <f>H44-'R7年8月'!H44</f>
        <v>0</v>
      </c>
    </row>
    <row r="45" spans="1:9" ht="22" customHeight="1" x14ac:dyDescent="0.2">
      <c r="A45" s="3" t="s">
        <v>48</v>
      </c>
      <c r="B45" s="11">
        <v>50</v>
      </c>
      <c r="C45" s="9">
        <f>B45-'R7年8月'!B45</f>
        <v>0</v>
      </c>
      <c r="D45" s="11">
        <v>51</v>
      </c>
      <c r="E45" s="9">
        <f>D45-'R7年8月'!D45</f>
        <v>0</v>
      </c>
      <c r="F45" s="11">
        <v>50</v>
      </c>
      <c r="G45" s="9">
        <f>F45-'R7年8月'!F45</f>
        <v>0</v>
      </c>
      <c r="H45" s="11">
        <f t="shared" si="0"/>
        <v>101</v>
      </c>
      <c r="I45" s="9">
        <f>H45-'R7年8月'!H45</f>
        <v>0</v>
      </c>
    </row>
    <row r="46" spans="1:9" ht="22" customHeight="1" x14ac:dyDescent="0.2">
      <c r="A46" s="3" t="s">
        <v>49</v>
      </c>
      <c r="B46" s="11">
        <v>13</v>
      </c>
      <c r="C46" s="9">
        <f>B46-'R7年8月'!B46</f>
        <v>0</v>
      </c>
      <c r="D46" s="11">
        <v>13</v>
      </c>
      <c r="E46" s="9">
        <f>D46-'R7年8月'!D46</f>
        <v>0</v>
      </c>
      <c r="F46" s="11">
        <v>15</v>
      </c>
      <c r="G46" s="9">
        <f>F46-'R7年8月'!F46</f>
        <v>0</v>
      </c>
      <c r="H46" s="11">
        <f t="shared" si="0"/>
        <v>28</v>
      </c>
      <c r="I46" s="9">
        <f>H46-'R7年8月'!H46</f>
        <v>0</v>
      </c>
    </row>
    <row r="47" spans="1:9" ht="22" customHeight="1" thickBot="1" x14ac:dyDescent="0.25">
      <c r="A47" s="8" t="s">
        <v>50</v>
      </c>
      <c r="B47" s="13">
        <v>4</v>
      </c>
      <c r="C47" s="10">
        <f>B47-'R7年8月'!B47</f>
        <v>0</v>
      </c>
      <c r="D47" s="13">
        <v>5</v>
      </c>
      <c r="E47" s="10">
        <f>D47-'R7年8月'!D47</f>
        <v>0</v>
      </c>
      <c r="F47" s="13">
        <v>5</v>
      </c>
      <c r="G47" s="10">
        <f>F47-'R7年8月'!F47</f>
        <v>0</v>
      </c>
      <c r="H47" s="13">
        <f t="shared" si="0"/>
        <v>10</v>
      </c>
      <c r="I47" s="10">
        <f>H47-'R7年8月'!H47</f>
        <v>0</v>
      </c>
    </row>
    <row r="48" spans="1:9" ht="22" customHeight="1" thickTop="1" x14ac:dyDescent="0.2">
      <c r="A48" s="32" t="s">
        <v>64</v>
      </c>
      <c r="B48" s="30">
        <f>SUM(B5:B47)</f>
        <v>7417</v>
      </c>
      <c r="C48" s="30">
        <f t="shared" ref="C48:H48" si="1">SUM(C5:C47)</f>
        <v>-1</v>
      </c>
      <c r="D48" s="30">
        <f t="shared" si="1"/>
        <v>6227</v>
      </c>
      <c r="E48" s="30">
        <f t="shared" si="1"/>
        <v>-15</v>
      </c>
      <c r="F48" s="30">
        <f t="shared" si="1"/>
        <v>7107</v>
      </c>
      <c r="G48" s="30">
        <f t="shared" si="1"/>
        <v>4</v>
      </c>
      <c r="H48" s="30">
        <f t="shared" si="1"/>
        <v>13334</v>
      </c>
      <c r="I48" s="30">
        <f>SUM(I5:I47)</f>
        <v>-11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174</v>
      </c>
      <c r="C52" s="28">
        <v>451</v>
      </c>
      <c r="D52" s="28">
        <f>B52+C52</f>
        <v>625</v>
      </c>
      <c r="K52" s="5" t="s">
        <v>54</v>
      </c>
      <c r="L52" s="15">
        <f>SUM(B5:B31)</f>
        <v>5673</v>
      </c>
      <c r="M52" s="15">
        <f>SUM(C5:C31)</f>
        <v>1</v>
      </c>
      <c r="N52" s="15">
        <f>SUM(D5:D31)</f>
        <v>4735</v>
      </c>
      <c r="O52" s="15">
        <f t="shared" ref="O52:S52" si="2">SUM(E5:E31)</f>
        <v>-12</v>
      </c>
      <c r="P52" s="15">
        <f>SUM(F5:F31)</f>
        <v>5390</v>
      </c>
      <c r="Q52" s="15">
        <f t="shared" si="2"/>
        <v>8</v>
      </c>
      <c r="R52" s="15">
        <f>SUM(H5:H31)</f>
        <v>10125</v>
      </c>
      <c r="S52" s="15">
        <f t="shared" si="2"/>
        <v>-4</v>
      </c>
    </row>
    <row r="53" spans="1:20" ht="22" customHeight="1" x14ac:dyDescent="0.2">
      <c r="A53" s="29" t="s">
        <v>60</v>
      </c>
      <c r="B53" s="27">
        <f>B52-'R7年8月'!B52</f>
        <v>5</v>
      </c>
      <c r="C53" s="27">
        <f>C52-'R7年8月'!C52</f>
        <v>-4</v>
      </c>
      <c r="D53" s="27">
        <f>D52-'R7年8月'!D52</f>
        <v>1</v>
      </c>
      <c r="K53" s="6" t="s">
        <v>55</v>
      </c>
      <c r="L53" s="17">
        <f>SUM(B32:B47)</f>
        <v>1744</v>
      </c>
      <c r="M53" s="17">
        <f>SUM(C32:C47)</f>
        <v>-2</v>
      </c>
      <c r="N53" s="17">
        <f>SUM(D32:D47)</f>
        <v>1492</v>
      </c>
      <c r="O53" s="17">
        <f t="shared" ref="O53:S53" si="3">SUM(E32:E47)</f>
        <v>-3</v>
      </c>
      <c r="P53" s="17">
        <f>SUM(F32:F47)</f>
        <v>1717</v>
      </c>
      <c r="Q53" s="17">
        <f t="shared" si="3"/>
        <v>-4</v>
      </c>
      <c r="R53" s="17">
        <f t="shared" si="3"/>
        <v>3209</v>
      </c>
      <c r="S53" s="17">
        <f t="shared" si="3"/>
        <v>-7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M49:N49"/>
    <mergeCell ref="O49:T49"/>
    <mergeCell ref="A51:A52"/>
    <mergeCell ref="A1:I1"/>
    <mergeCell ref="A3:A4"/>
    <mergeCell ref="B3:C3"/>
    <mergeCell ref="D3:I3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F1617-16B3-4E49-B35E-6E6FD882B419}">
  <sheetPr>
    <pageSetUpPr fitToPage="1"/>
  </sheetPr>
  <dimension ref="A1:T55"/>
  <sheetViews>
    <sheetView view="pageBreakPreview" zoomScale="60" zoomScaleNormal="85" workbookViewId="0">
      <selection activeCell="P60" sqref="P60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68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195</v>
      </c>
      <c r="C5" s="9">
        <f>B5-'R7年7月'!B5</f>
        <v>-3</v>
      </c>
      <c r="D5" s="11">
        <v>156</v>
      </c>
      <c r="E5" s="9">
        <f>D5-'R7年7月'!D5</f>
        <v>1</v>
      </c>
      <c r="F5" s="11">
        <v>165</v>
      </c>
      <c r="G5" s="9">
        <f>F5-'R7年7月'!F5</f>
        <v>-5</v>
      </c>
      <c r="H5" s="11">
        <f>D5+F5</f>
        <v>321</v>
      </c>
      <c r="I5" s="9">
        <f>H5-'R7年7月'!H5</f>
        <v>-4</v>
      </c>
    </row>
    <row r="6" spans="1:9" ht="22" customHeight="1" x14ac:dyDescent="0.2">
      <c r="A6" s="3" t="s">
        <v>9</v>
      </c>
      <c r="B6" s="11">
        <v>240</v>
      </c>
      <c r="C6" s="9">
        <f>B6-'R7年7月'!B6</f>
        <v>-2</v>
      </c>
      <c r="D6" s="11">
        <v>213</v>
      </c>
      <c r="E6" s="9">
        <f>D6-'R7年7月'!D6</f>
        <v>0</v>
      </c>
      <c r="F6" s="11">
        <v>184</v>
      </c>
      <c r="G6" s="9">
        <f>F6-'R7年7月'!F6</f>
        <v>-3</v>
      </c>
      <c r="H6" s="11">
        <f t="shared" ref="H6:H47" si="0">D6+F6</f>
        <v>397</v>
      </c>
      <c r="I6" s="9">
        <f>H6-'R7年7月'!H6</f>
        <v>-3</v>
      </c>
    </row>
    <row r="7" spans="1:9" ht="22" customHeight="1" x14ac:dyDescent="0.2">
      <c r="A7" s="3" t="s">
        <v>10</v>
      </c>
      <c r="B7" s="11">
        <v>509</v>
      </c>
      <c r="C7" s="9">
        <f>B7-'R7年7月'!B7</f>
        <v>7</v>
      </c>
      <c r="D7" s="11">
        <v>468</v>
      </c>
      <c r="E7" s="9">
        <f>D7-'R7年7月'!D7</f>
        <v>1</v>
      </c>
      <c r="F7" s="11">
        <v>490</v>
      </c>
      <c r="G7" s="9">
        <f>F7-'R7年7月'!F7</f>
        <v>6</v>
      </c>
      <c r="H7" s="11">
        <f t="shared" si="0"/>
        <v>958</v>
      </c>
      <c r="I7" s="9">
        <f>H7-'R7年7月'!H7</f>
        <v>7</v>
      </c>
    </row>
    <row r="8" spans="1:9" ht="22" customHeight="1" x14ac:dyDescent="0.2">
      <c r="A8" s="3" t="s">
        <v>11</v>
      </c>
      <c r="B8" s="11">
        <v>252</v>
      </c>
      <c r="C8" s="9">
        <f>B8-'R7年7月'!B8</f>
        <v>2</v>
      </c>
      <c r="D8" s="11">
        <v>234</v>
      </c>
      <c r="E8" s="9">
        <f>D8-'R7年7月'!D8</f>
        <v>0</v>
      </c>
      <c r="F8" s="11">
        <v>230</v>
      </c>
      <c r="G8" s="9">
        <f>F8-'R7年7月'!F8</f>
        <v>1</v>
      </c>
      <c r="H8" s="11">
        <f t="shared" si="0"/>
        <v>464</v>
      </c>
      <c r="I8" s="9">
        <f>H8-'R7年7月'!H8</f>
        <v>1</v>
      </c>
    </row>
    <row r="9" spans="1:9" ht="22" customHeight="1" x14ac:dyDescent="0.2">
      <c r="A9" s="3" t="s">
        <v>12</v>
      </c>
      <c r="B9" s="11">
        <v>310</v>
      </c>
      <c r="C9" s="9">
        <f>B9-'R7年7月'!B9</f>
        <v>-4</v>
      </c>
      <c r="D9" s="11">
        <v>206</v>
      </c>
      <c r="E9" s="9">
        <f>D9-'R7年7月'!D9</f>
        <v>0</v>
      </c>
      <c r="F9" s="11">
        <v>277</v>
      </c>
      <c r="G9" s="9">
        <f>F9-'R7年7月'!F9</f>
        <v>-6</v>
      </c>
      <c r="H9" s="11">
        <f t="shared" si="0"/>
        <v>483</v>
      </c>
      <c r="I9" s="9">
        <f>H9-'R7年7月'!H9</f>
        <v>-6</v>
      </c>
    </row>
    <row r="10" spans="1:9" ht="22" customHeight="1" x14ac:dyDescent="0.2">
      <c r="A10" s="3" t="s">
        <v>13</v>
      </c>
      <c r="B10" s="11">
        <v>256</v>
      </c>
      <c r="C10" s="9">
        <f>B10-'R7年7月'!B10</f>
        <v>-4</v>
      </c>
      <c r="D10" s="11">
        <v>190</v>
      </c>
      <c r="E10" s="9">
        <f>D10-'R7年7月'!D10</f>
        <v>-2</v>
      </c>
      <c r="F10" s="11">
        <v>230</v>
      </c>
      <c r="G10" s="9">
        <f>F10-'R7年7月'!F10</f>
        <v>-5</v>
      </c>
      <c r="H10" s="11">
        <f t="shared" si="0"/>
        <v>420</v>
      </c>
      <c r="I10" s="9">
        <f>H10-'R7年7月'!H10</f>
        <v>-7</v>
      </c>
    </row>
    <row r="11" spans="1:9" ht="22" customHeight="1" x14ac:dyDescent="0.2">
      <c r="A11" s="3" t="s">
        <v>14</v>
      </c>
      <c r="B11" s="12">
        <v>1045</v>
      </c>
      <c r="C11" s="9">
        <f>B11-'R7年7月'!B11</f>
        <v>7</v>
      </c>
      <c r="D11" s="11">
        <v>926</v>
      </c>
      <c r="E11" s="9">
        <f>D11-'R7年7月'!D11</f>
        <v>1</v>
      </c>
      <c r="F11" s="12">
        <v>1006</v>
      </c>
      <c r="G11" s="9">
        <f>F11-'R7年7月'!F11</f>
        <v>4</v>
      </c>
      <c r="H11" s="11">
        <f t="shared" si="0"/>
        <v>1932</v>
      </c>
      <c r="I11" s="9">
        <f>H11-'R7年7月'!H11</f>
        <v>5</v>
      </c>
    </row>
    <row r="12" spans="1:9" ht="22" customHeight="1" x14ac:dyDescent="0.2">
      <c r="A12" s="3" t="s">
        <v>15</v>
      </c>
      <c r="B12" s="11">
        <v>521</v>
      </c>
      <c r="C12" s="9">
        <f>B12-'R7年7月'!B12</f>
        <v>3</v>
      </c>
      <c r="D12" s="11">
        <v>470</v>
      </c>
      <c r="E12" s="9">
        <f>D12-'R7年7月'!D12</f>
        <v>1</v>
      </c>
      <c r="F12" s="11">
        <v>502</v>
      </c>
      <c r="G12" s="9">
        <f>F12-'R7年7月'!F12</f>
        <v>3</v>
      </c>
      <c r="H12" s="11">
        <f t="shared" si="0"/>
        <v>972</v>
      </c>
      <c r="I12" s="9">
        <f>H12-'R7年7月'!H12</f>
        <v>4</v>
      </c>
    </row>
    <row r="13" spans="1:9" ht="22" customHeight="1" x14ac:dyDescent="0.2">
      <c r="A13" s="3" t="s">
        <v>16</v>
      </c>
      <c r="B13" s="11">
        <v>34</v>
      </c>
      <c r="C13" s="9">
        <f>B13-'R7年7月'!B13</f>
        <v>0</v>
      </c>
      <c r="D13" s="11">
        <v>33</v>
      </c>
      <c r="E13" s="9">
        <f>D13-'R7年7月'!D13</f>
        <v>-1</v>
      </c>
      <c r="F13" s="11">
        <v>32</v>
      </c>
      <c r="G13" s="9">
        <f>F13-'R7年7月'!F13</f>
        <v>0</v>
      </c>
      <c r="H13" s="11">
        <f t="shared" si="0"/>
        <v>65</v>
      </c>
      <c r="I13" s="9">
        <f>H13-'R7年7月'!H13</f>
        <v>-1</v>
      </c>
    </row>
    <row r="14" spans="1:9" ht="22" customHeight="1" x14ac:dyDescent="0.2">
      <c r="A14" s="3" t="s">
        <v>17</v>
      </c>
      <c r="B14" s="11">
        <v>47</v>
      </c>
      <c r="C14" s="9">
        <f>B14-'R7年7月'!B14</f>
        <v>0</v>
      </c>
      <c r="D14" s="11">
        <v>42</v>
      </c>
      <c r="E14" s="9">
        <f>D14-'R7年7月'!D14</f>
        <v>0</v>
      </c>
      <c r="F14" s="11">
        <v>44</v>
      </c>
      <c r="G14" s="9">
        <f>F14-'R7年7月'!F14</f>
        <v>0</v>
      </c>
      <c r="H14" s="11">
        <f t="shared" si="0"/>
        <v>86</v>
      </c>
      <c r="I14" s="9">
        <f>H14-'R7年7月'!H14</f>
        <v>0</v>
      </c>
    </row>
    <row r="15" spans="1:9" ht="22" customHeight="1" x14ac:dyDescent="0.2">
      <c r="A15" s="3" t="s">
        <v>18</v>
      </c>
      <c r="B15" s="11">
        <v>125</v>
      </c>
      <c r="C15" s="9">
        <f>B15-'R7年7月'!B15</f>
        <v>-1</v>
      </c>
      <c r="D15" s="11">
        <v>105</v>
      </c>
      <c r="E15" s="9">
        <f>D15-'R7年7月'!D15</f>
        <v>1</v>
      </c>
      <c r="F15" s="11">
        <v>121</v>
      </c>
      <c r="G15" s="9">
        <f>F15-'R7年7月'!F15</f>
        <v>1</v>
      </c>
      <c r="H15" s="11">
        <f t="shared" si="0"/>
        <v>226</v>
      </c>
      <c r="I15" s="9">
        <f>H15-'R7年7月'!H15</f>
        <v>2</v>
      </c>
    </row>
    <row r="16" spans="1:9" ht="22" customHeight="1" x14ac:dyDescent="0.2">
      <c r="A16" s="3" t="s">
        <v>19</v>
      </c>
      <c r="B16" s="11">
        <v>128</v>
      </c>
      <c r="C16" s="9">
        <f>B16-'R7年7月'!B16</f>
        <v>-1</v>
      </c>
      <c r="D16" s="11">
        <v>110</v>
      </c>
      <c r="E16" s="9">
        <f>D16-'R7年7月'!D16</f>
        <v>0</v>
      </c>
      <c r="F16" s="11">
        <v>130</v>
      </c>
      <c r="G16" s="9">
        <f>F16-'R7年7月'!F16</f>
        <v>-1</v>
      </c>
      <c r="H16" s="11">
        <f t="shared" si="0"/>
        <v>240</v>
      </c>
      <c r="I16" s="9">
        <f>H16-'R7年7月'!H16</f>
        <v>-1</v>
      </c>
    </row>
    <row r="17" spans="1:9" ht="22" customHeight="1" x14ac:dyDescent="0.2">
      <c r="A17" s="3" t="s">
        <v>20</v>
      </c>
      <c r="B17" s="11">
        <v>185</v>
      </c>
      <c r="C17" s="9">
        <f>B17-'R7年7月'!B17</f>
        <v>0</v>
      </c>
      <c r="D17" s="11">
        <v>143</v>
      </c>
      <c r="E17" s="9">
        <f>D17-'R7年7月'!D17</f>
        <v>-1</v>
      </c>
      <c r="F17" s="11">
        <v>176</v>
      </c>
      <c r="G17" s="9">
        <f>F17-'R7年7月'!F17</f>
        <v>0</v>
      </c>
      <c r="H17" s="11">
        <f t="shared" si="0"/>
        <v>319</v>
      </c>
      <c r="I17" s="9">
        <f>H17-'R7年7月'!H17</f>
        <v>-1</v>
      </c>
    </row>
    <row r="18" spans="1:9" ht="22" customHeight="1" x14ac:dyDescent="0.2">
      <c r="A18" s="3" t="s">
        <v>21</v>
      </c>
      <c r="B18" s="11">
        <v>781</v>
      </c>
      <c r="C18" s="9">
        <f>B18-'R7年7月'!B18</f>
        <v>3</v>
      </c>
      <c r="D18" s="11">
        <v>569</v>
      </c>
      <c r="E18" s="9">
        <f>D18-'R7年7月'!D18</f>
        <v>1</v>
      </c>
      <c r="F18" s="11">
        <v>806</v>
      </c>
      <c r="G18" s="9">
        <f>F18-'R7年7月'!F18</f>
        <v>4</v>
      </c>
      <c r="H18" s="11">
        <f t="shared" si="0"/>
        <v>1375</v>
      </c>
      <c r="I18" s="9">
        <f>H18-'R7年7月'!H18</f>
        <v>5</v>
      </c>
    </row>
    <row r="19" spans="1:9" ht="22" customHeight="1" x14ac:dyDescent="0.2">
      <c r="A19" s="3" t="s">
        <v>22</v>
      </c>
      <c r="B19" s="11">
        <v>6</v>
      </c>
      <c r="C19" s="9">
        <f>B19-'R7年7月'!B19</f>
        <v>0</v>
      </c>
      <c r="D19" s="11">
        <v>7</v>
      </c>
      <c r="E19" s="9">
        <f>D19-'R7年7月'!D19</f>
        <v>0</v>
      </c>
      <c r="F19" s="11">
        <v>6</v>
      </c>
      <c r="G19" s="9">
        <f>F19-'R7年7月'!F19</f>
        <v>0</v>
      </c>
      <c r="H19" s="11">
        <f t="shared" si="0"/>
        <v>13</v>
      </c>
      <c r="I19" s="9">
        <f>H19-'R7年7月'!H19</f>
        <v>0</v>
      </c>
    </row>
    <row r="20" spans="1:9" ht="22" customHeight="1" x14ac:dyDescent="0.2">
      <c r="A20" s="3" t="s">
        <v>23</v>
      </c>
      <c r="B20" s="11">
        <v>1</v>
      </c>
      <c r="C20" s="9">
        <f>B20-'R7年7月'!B20</f>
        <v>1</v>
      </c>
      <c r="D20" s="11">
        <v>1</v>
      </c>
      <c r="E20" s="9">
        <f>D20-'R7年7月'!D20</f>
        <v>1</v>
      </c>
      <c r="F20" s="11">
        <v>0</v>
      </c>
      <c r="G20" s="9">
        <f>F20-'R7年7月'!F20</f>
        <v>0</v>
      </c>
      <c r="H20" s="11">
        <f t="shared" si="0"/>
        <v>1</v>
      </c>
      <c r="I20" s="9">
        <f>H20-'R7年7月'!H20</f>
        <v>1</v>
      </c>
    </row>
    <row r="21" spans="1:9" ht="22" customHeight="1" x14ac:dyDescent="0.2">
      <c r="A21" s="3" t="s">
        <v>24</v>
      </c>
      <c r="B21" s="11">
        <v>582</v>
      </c>
      <c r="C21" s="9">
        <f>B21-'R7年7月'!B21</f>
        <v>-2</v>
      </c>
      <c r="D21" s="11">
        <v>465</v>
      </c>
      <c r="E21" s="9">
        <f>D21-'R7年7月'!D21</f>
        <v>-1</v>
      </c>
      <c r="F21" s="11">
        <v>529</v>
      </c>
      <c r="G21" s="9">
        <f>F21-'R7年7月'!F21</f>
        <v>-4</v>
      </c>
      <c r="H21" s="11">
        <f t="shared" si="0"/>
        <v>994</v>
      </c>
      <c r="I21" s="9">
        <f>H21-'R7年7月'!H21</f>
        <v>-5</v>
      </c>
    </row>
    <row r="22" spans="1:9" ht="22" customHeight="1" x14ac:dyDescent="0.2">
      <c r="A22" s="3" t="s">
        <v>25</v>
      </c>
      <c r="B22" s="11">
        <v>155</v>
      </c>
      <c r="C22" s="9">
        <f>B22-'R7年7月'!B22</f>
        <v>2</v>
      </c>
      <c r="D22" s="11">
        <v>128</v>
      </c>
      <c r="E22" s="9">
        <f>D22-'R7年7月'!D22</f>
        <v>1</v>
      </c>
      <c r="F22" s="11">
        <v>140</v>
      </c>
      <c r="G22" s="9">
        <f>F22-'R7年7月'!F22</f>
        <v>0</v>
      </c>
      <c r="H22" s="11">
        <f t="shared" si="0"/>
        <v>268</v>
      </c>
      <c r="I22" s="9">
        <f>H22-'R7年7月'!H22</f>
        <v>1</v>
      </c>
    </row>
    <row r="23" spans="1:9" ht="22" customHeight="1" x14ac:dyDescent="0.2">
      <c r="A23" s="3" t="s">
        <v>26</v>
      </c>
      <c r="B23" s="11">
        <v>60</v>
      </c>
      <c r="C23" s="9">
        <f>B23-'R7年7月'!B23</f>
        <v>-1</v>
      </c>
      <c r="D23" s="11">
        <v>41</v>
      </c>
      <c r="E23" s="9">
        <f>D23-'R7年7月'!D23</f>
        <v>-1</v>
      </c>
      <c r="F23" s="11">
        <v>46</v>
      </c>
      <c r="G23" s="9">
        <f>F23-'R7年7月'!F23</f>
        <v>-1</v>
      </c>
      <c r="H23" s="11">
        <f t="shared" si="0"/>
        <v>87</v>
      </c>
      <c r="I23" s="9">
        <f>H23-'R7年7月'!H23</f>
        <v>-2</v>
      </c>
    </row>
    <row r="24" spans="1:9" ht="22" customHeight="1" x14ac:dyDescent="0.2">
      <c r="A24" s="3" t="s">
        <v>27</v>
      </c>
      <c r="B24" s="11">
        <v>30</v>
      </c>
      <c r="C24" s="9">
        <f>B24-'R7年7月'!B24</f>
        <v>0</v>
      </c>
      <c r="D24" s="11">
        <v>28</v>
      </c>
      <c r="E24" s="9">
        <f>D24-'R7年7月'!D24</f>
        <v>0</v>
      </c>
      <c r="F24" s="11">
        <v>25</v>
      </c>
      <c r="G24" s="9">
        <f>F24-'R7年7月'!F24</f>
        <v>0</v>
      </c>
      <c r="H24" s="11">
        <f t="shared" si="0"/>
        <v>53</v>
      </c>
      <c r="I24" s="9">
        <f>H24-'R7年7月'!H24</f>
        <v>0</v>
      </c>
    </row>
    <row r="25" spans="1:9" ht="22" customHeight="1" x14ac:dyDescent="0.2">
      <c r="A25" s="3" t="s">
        <v>28</v>
      </c>
      <c r="B25" s="11">
        <v>27</v>
      </c>
      <c r="C25" s="9">
        <f>B25-'R7年7月'!B25</f>
        <v>0</v>
      </c>
      <c r="D25" s="11">
        <v>25</v>
      </c>
      <c r="E25" s="9">
        <f>D25-'R7年7月'!D25</f>
        <v>0</v>
      </c>
      <c r="F25" s="11">
        <v>31</v>
      </c>
      <c r="G25" s="9">
        <f>F25-'R7年7月'!F25</f>
        <v>0</v>
      </c>
      <c r="H25" s="11">
        <f t="shared" si="0"/>
        <v>56</v>
      </c>
      <c r="I25" s="9">
        <f>H25-'R7年7月'!H25</f>
        <v>0</v>
      </c>
    </row>
    <row r="26" spans="1:9" ht="22" customHeight="1" x14ac:dyDescent="0.2">
      <c r="A26" s="3" t="s">
        <v>29</v>
      </c>
      <c r="B26" s="11">
        <v>86</v>
      </c>
      <c r="C26" s="9">
        <f>B26-'R7年7月'!B26</f>
        <v>0</v>
      </c>
      <c r="D26" s="11">
        <v>84</v>
      </c>
      <c r="E26" s="9">
        <f>D26-'R7年7月'!D26</f>
        <v>1</v>
      </c>
      <c r="F26" s="11">
        <v>98</v>
      </c>
      <c r="G26" s="9">
        <f>F26-'R7年7月'!F26</f>
        <v>-2</v>
      </c>
      <c r="H26" s="11">
        <f t="shared" si="0"/>
        <v>182</v>
      </c>
      <c r="I26" s="9">
        <f>H26-'R7年7月'!H26</f>
        <v>-1</v>
      </c>
    </row>
    <row r="27" spans="1:9" ht="22" customHeight="1" x14ac:dyDescent="0.2">
      <c r="A27" s="3" t="s">
        <v>30</v>
      </c>
      <c r="B27" s="11">
        <v>86</v>
      </c>
      <c r="C27" s="9">
        <f>B27-'R7年7月'!B27</f>
        <v>0</v>
      </c>
      <c r="D27" s="11">
        <v>95</v>
      </c>
      <c r="E27" s="9">
        <f>D27-'R7年7月'!D27</f>
        <v>-1</v>
      </c>
      <c r="F27" s="11">
        <v>104</v>
      </c>
      <c r="G27" s="9">
        <f>F27-'R7年7月'!F27</f>
        <v>1</v>
      </c>
      <c r="H27" s="11">
        <f t="shared" si="0"/>
        <v>199</v>
      </c>
      <c r="I27" s="9">
        <f>H27-'R7年7月'!H27</f>
        <v>0</v>
      </c>
    </row>
    <row r="28" spans="1:9" ht="22" customHeight="1" x14ac:dyDescent="0.2">
      <c r="A28" s="3" t="s">
        <v>31</v>
      </c>
      <c r="B28" s="11">
        <v>2</v>
      </c>
      <c r="C28" s="9">
        <f>B28-'R7年7月'!B28</f>
        <v>0</v>
      </c>
      <c r="D28" s="11">
        <v>1</v>
      </c>
      <c r="E28" s="9">
        <f>D28-'R7年7月'!D28</f>
        <v>0</v>
      </c>
      <c r="F28" s="11">
        <v>2</v>
      </c>
      <c r="G28" s="9">
        <f>F28-'R7年7月'!F28</f>
        <v>0</v>
      </c>
      <c r="H28" s="11">
        <f t="shared" si="0"/>
        <v>3</v>
      </c>
      <c r="I28" s="9">
        <f>H28-'R7年7月'!H28</f>
        <v>0</v>
      </c>
    </row>
    <row r="29" spans="1:9" ht="22" customHeight="1" x14ac:dyDescent="0.2">
      <c r="A29" s="3" t="s">
        <v>32</v>
      </c>
      <c r="B29" s="11">
        <v>9</v>
      </c>
      <c r="C29" s="9">
        <f>B29-'R7年7月'!B29</f>
        <v>0</v>
      </c>
      <c r="D29" s="11">
        <v>7</v>
      </c>
      <c r="E29" s="9">
        <f>D29-'R7年7月'!D29</f>
        <v>0</v>
      </c>
      <c r="F29" s="11">
        <v>8</v>
      </c>
      <c r="G29" s="9">
        <f>F29-'R7年7月'!F29</f>
        <v>0</v>
      </c>
      <c r="H29" s="11">
        <f t="shared" si="0"/>
        <v>15</v>
      </c>
      <c r="I29" s="9">
        <f>H29-'R7年7月'!H29</f>
        <v>0</v>
      </c>
    </row>
    <row r="30" spans="1:9" ht="22" customHeight="1" x14ac:dyDescent="0.2">
      <c r="A30" s="3" t="s">
        <v>33</v>
      </c>
      <c r="B30" s="11">
        <v>0</v>
      </c>
      <c r="C30" s="9">
        <f>B30-'R7年7月'!B30</f>
        <v>0</v>
      </c>
      <c r="D30" s="11">
        <v>0</v>
      </c>
      <c r="E30" s="9">
        <f>D30-'R7年7月'!D30</f>
        <v>0</v>
      </c>
      <c r="F30" s="11">
        <v>0</v>
      </c>
      <c r="G30" s="9">
        <f>F30-'R7年7月'!F30</f>
        <v>0</v>
      </c>
      <c r="H30" s="11">
        <f t="shared" si="0"/>
        <v>0</v>
      </c>
      <c r="I30" s="9">
        <f>H30-'R7年7月'!H30</f>
        <v>0</v>
      </c>
    </row>
    <row r="31" spans="1:9" ht="22" customHeight="1" x14ac:dyDescent="0.2">
      <c r="A31" s="3" t="s">
        <v>34</v>
      </c>
      <c r="B31" s="11">
        <v>0</v>
      </c>
      <c r="C31" s="9">
        <f>B31-'R7年7月'!B31</f>
        <v>0</v>
      </c>
      <c r="D31" s="11">
        <v>0</v>
      </c>
      <c r="E31" s="9">
        <f>D31-'R7年7月'!D31</f>
        <v>0</v>
      </c>
      <c r="F31" s="11">
        <v>0</v>
      </c>
      <c r="G31" s="9">
        <f>F31-'R7年7月'!F31</f>
        <v>0</v>
      </c>
      <c r="H31" s="11">
        <f t="shared" si="0"/>
        <v>0</v>
      </c>
      <c r="I31" s="9">
        <f>H31-'R7年7月'!H31</f>
        <v>0</v>
      </c>
    </row>
    <row r="32" spans="1:9" ht="22" customHeight="1" x14ac:dyDescent="0.2">
      <c r="A32" s="3" t="s">
        <v>35</v>
      </c>
      <c r="B32" s="11">
        <v>75</v>
      </c>
      <c r="C32" s="9">
        <f>B32-'R7年7月'!B32</f>
        <v>-1</v>
      </c>
      <c r="D32" s="11">
        <v>72</v>
      </c>
      <c r="E32" s="9">
        <f>D32-'R7年7月'!D32</f>
        <v>-1</v>
      </c>
      <c r="F32" s="11">
        <v>74</v>
      </c>
      <c r="G32" s="9">
        <f>F32-'R7年7月'!F32</f>
        <v>0</v>
      </c>
      <c r="H32" s="11">
        <f t="shared" si="0"/>
        <v>146</v>
      </c>
      <c r="I32" s="9">
        <f>H32-'R7年7月'!H32</f>
        <v>-1</v>
      </c>
    </row>
    <row r="33" spans="1:9" ht="22" customHeight="1" x14ac:dyDescent="0.2">
      <c r="A33" s="3" t="s">
        <v>36</v>
      </c>
      <c r="B33" s="11">
        <v>40</v>
      </c>
      <c r="C33" s="9">
        <f>B33-'R7年7月'!B33</f>
        <v>8</v>
      </c>
      <c r="D33" s="11">
        <v>40</v>
      </c>
      <c r="E33" s="9">
        <f>D33-'R7年7月'!D33</f>
        <v>8</v>
      </c>
      <c r="F33" s="11">
        <v>25</v>
      </c>
      <c r="G33" s="9">
        <f>F33-'R7年7月'!F33</f>
        <v>0</v>
      </c>
      <c r="H33" s="11">
        <f t="shared" si="0"/>
        <v>65</v>
      </c>
      <c r="I33" s="9">
        <f>H33-'R7年7月'!H33</f>
        <v>8</v>
      </c>
    </row>
    <row r="34" spans="1:9" ht="22" customHeight="1" x14ac:dyDescent="0.2">
      <c r="A34" s="3" t="s">
        <v>37</v>
      </c>
      <c r="B34" s="11">
        <v>104</v>
      </c>
      <c r="C34" s="9">
        <f>B34-'R7年7月'!B34</f>
        <v>-1</v>
      </c>
      <c r="D34" s="11">
        <v>94</v>
      </c>
      <c r="E34" s="9">
        <f>D34-'R7年7月'!D34</f>
        <v>-1</v>
      </c>
      <c r="F34" s="11">
        <v>101</v>
      </c>
      <c r="G34" s="9">
        <f>F34-'R7年7月'!F34</f>
        <v>-1</v>
      </c>
      <c r="H34" s="11">
        <f t="shared" si="0"/>
        <v>195</v>
      </c>
      <c r="I34" s="9">
        <f>H34-'R7年7月'!H34</f>
        <v>-2</v>
      </c>
    </row>
    <row r="35" spans="1:9" ht="22" customHeight="1" x14ac:dyDescent="0.2">
      <c r="A35" s="3" t="s">
        <v>38</v>
      </c>
      <c r="B35" s="11">
        <v>470</v>
      </c>
      <c r="C35" s="9">
        <f>B35-'R7年7月'!B35</f>
        <v>-5</v>
      </c>
      <c r="D35" s="11">
        <v>319</v>
      </c>
      <c r="E35" s="9">
        <f>D35-'R7年7月'!D35</f>
        <v>2</v>
      </c>
      <c r="F35" s="11">
        <v>474</v>
      </c>
      <c r="G35" s="9">
        <f>F35-'R7年7月'!F35</f>
        <v>-6</v>
      </c>
      <c r="H35" s="11">
        <f t="shared" si="0"/>
        <v>793</v>
      </c>
      <c r="I35" s="9">
        <f>H35-'R7年7月'!H35</f>
        <v>-4</v>
      </c>
    </row>
    <row r="36" spans="1:9" ht="22" customHeight="1" x14ac:dyDescent="0.2">
      <c r="A36" s="3" t="s">
        <v>39</v>
      </c>
      <c r="B36" s="11">
        <v>3</v>
      </c>
      <c r="C36" s="9">
        <f>B36-'R7年7月'!B36</f>
        <v>0</v>
      </c>
      <c r="D36" s="11">
        <v>2</v>
      </c>
      <c r="E36" s="9">
        <f>D36-'R7年7月'!D36</f>
        <v>0</v>
      </c>
      <c r="F36" s="11">
        <v>3</v>
      </c>
      <c r="G36" s="9">
        <f>F36-'R7年7月'!F36</f>
        <v>0</v>
      </c>
      <c r="H36" s="11">
        <f t="shared" si="0"/>
        <v>5</v>
      </c>
      <c r="I36" s="9">
        <f>H36-'R7年7月'!H36</f>
        <v>0</v>
      </c>
    </row>
    <row r="37" spans="1:9" ht="22" customHeight="1" x14ac:dyDescent="0.2">
      <c r="A37" s="3" t="s">
        <v>40</v>
      </c>
      <c r="B37" s="11">
        <v>206</v>
      </c>
      <c r="C37" s="9">
        <f>B37-'R7年7月'!B37</f>
        <v>-3</v>
      </c>
      <c r="D37" s="11">
        <v>171</v>
      </c>
      <c r="E37" s="9">
        <f>D37-'R7年7月'!D37</f>
        <v>0</v>
      </c>
      <c r="F37" s="11">
        <v>205</v>
      </c>
      <c r="G37" s="9">
        <f>F37-'R7年7月'!F37</f>
        <v>-5</v>
      </c>
      <c r="H37" s="11">
        <f t="shared" si="0"/>
        <v>376</v>
      </c>
      <c r="I37" s="9">
        <f>H37-'R7年7月'!H37</f>
        <v>-5</v>
      </c>
    </row>
    <row r="38" spans="1:9" ht="22" customHeight="1" x14ac:dyDescent="0.2">
      <c r="A38" s="3" t="s">
        <v>41</v>
      </c>
      <c r="B38" s="11">
        <v>229</v>
      </c>
      <c r="C38" s="9">
        <f>B38-'R7年7月'!B38</f>
        <v>-3</v>
      </c>
      <c r="D38" s="11">
        <v>200</v>
      </c>
      <c r="E38" s="9">
        <f>D38-'R7年7月'!D38</f>
        <v>-1</v>
      </c>
      <c r="F38" s="11">
        <v>224</v>
      </c>
      <c r="G38" s="9">
        <f>F38-'R7年7月'!F38</f>
        <v>-2</v>
      </c>
      <c r="H38" s="11">
        <f t="shared" si="0"/>
        <v>424</v>
      </c>
      <c r="I38" s="9">
        <f>H38-'R7年7月'!H38</f>
        <v>-3</v>
      </c>
    </row>
    <row r="39" spans="1:9" ht="22" customHeight="1" x14ac:dyDescent="0.2">
      <c r="A39" s="3" t="s">
        <v>42</v>
      </c>
      <c r="B39" s="11">
        <v>137</v>
      </c>
      <c r="C39" s="9">
        <f>B39-'R7年7月'!B39</f>
        <v>0</v>
      </c>
      <c r="D39" s="11">
        <v>112</v>
      </c>
      <c r="E39" s="9">
        <f>D39-'R7年7月'!D39</f>
        <v>-1</v>
      </c>
      <c r="F39" s="11">
        <v>133</v>
      </c>
      <c r="G39" s="9">
        <f>F39-'R7年7月'!F39</f>
        <v>-1</v>
      </c>
      <c r="H39" s="11">
        <f t="shared" si="0"/>
        <v>245</v>
      </c>
      <c r="I39" s="9">
        <f>H39-'R7年7月'!H39</f>
        <v>-2</v>
      </c>
    </row>
    <row r="40" spans="1:9" ht="22" customHeight="1" x14ac:dyDescent="0.2">
      <c r="A40" s="3" t="s">
        <v>43</v>
      </c>
      <c r="B40" s="11">
        <v>141</v>
      </c>
      <c r="C40" s="9">
        <f>B40-'R7年7月'!B40</f>
        <v>-7</v>
      </c>
      <c r="D40" s="11">
        <v>124</v>
      </c>
      <c r="E40" s="9">
        <f>D40-'R7年7月'!D40</f>
        <v>-7</v>
      </c>
      <c r="F40" s="11">
        <v>126</v>
      </c>
      <c r="G40" s="9">
        <f>F40-'R7年7月'!F40</f>
        <v>-2</v>
      </c>
      <c r="H40" s="11">
        <f t="shared" si="0"/>
        <v>250</v>
      </c>
      <c r="I40" s="9">
        <f>H40-'R7年7月'!H40</f>
        <v>-9</v>
      </c>
    </row>
    <row r="41" spans="1:9" ht="22" customHeight="1" x14ac:dyDescent="0.2">
      <c r="A41" s="3" t="s">
        <v>44</v>
      </c>
      <c r="B41" s="11">
        <v>219</v>
      </c>
      <c r="C41" s="9">
        <f>B41-'R7年7月'!B41</f>
        <v>3</v>
      </c>
      <c r="D41" s="11">
        <v>227</v>
      </c>
      <c r="E41" s="9">
        <f>D41-'R7年7月'!D41</f>
        <v>4</v>
      </c>
      <c r="F41" s="11">
        <v>216</v>
      </c>
      <c r="G41" s="9">
        <f>F41-'R7年7月'!F41</f>
        <v>0</v>
      </c>
      <c r="H41" s="11">
        <f t="shared" si="0"/>
        <v>443</v>
      </c>
      <c r="I41" s="9">
        <f>H41-'R7年7月'!H41</f>
        <v>4</v>
      </c>
    </row>
    <row r="42" spans="1:9" ht="22" customHeight="1" x14ac:dyDescent="0.2">
      <c r="A42" s="3" t="s">
        <v>45</v>
      </c>
      <c r="B42" s="11">
        <v>55</v>
      </c>
      <c r="C42" s="9">
        <f>B42-'R7年7月'!B42</f>
        <v>0</v>
      </c>
      <c r="D42" s="11">
        <v>65</v>
      </c>
      <c r="E42" s="9">
        <f>D42-'R7年7月'!D42</f>
        <v>0</v>
      </c>
      <c r="F42" s="11">
        <v>70</v>
      </c>
      <c r="G42" s="9">
        <f>F42-'R7年7月'!F42</f>
        <v>0</v>
      </c>
      <c r="H42" s="11">
        <f t="shared" si="0"/>
        <v>135</v>
      </c>
      <c r="I42" s="9">
        <f>H42-'R7年7月'!H42</f>
        <v>0</v>
      </c>
    </row>
    <row r="43" spans="1:9" ht="22" customHeight="1" x14ac:dyDescent="0.2">
      <c r="A43" s="3" t="s">
        <v>46</v>
      </c>
      <c r="B43" s="11">
        <v>0</v>
      </c>
      <c r="C43" s="9">
        <f>B43-'R7年7月'!B43</f>
        <v>0</v>
      </c>
      <c r="D43" s="11">
        <v>0</v>
      </c>
      <c r="E43" s="9">
        <f>D43-'R7年7月'!D43</f>
        <v>0</v>
      </c>
      <c r="F43" s="11">
        <v>0</v>
      </c>
      <c r="G43" s="9">
        <f>F43-'R7年7月'!F43</f>
        <v>0</v>
      </c>
      <c r="H43" s="11">
        <f t="shared" si="0"/>
        <v>0</v>
      </c>
      <c r="I43" s="9">
        <f>H43-'R7年7月'!H43</f>
        <v>0</v>
      </c>
    </row>
    <row r="44" spans="1:9" ht="22" customHeight="1" x14ac:dyDescent="0.2">
      <c r="A44" s="3" t="s">
        <v>47</v>
      </c>
      <c r="B44" s="11">
        <v>0</v>
      </c>
      <c r="C44" s="9">
        <f>B44-'R7年7月'!B44</f>
        <v>0</v>
      </c>
      <c r="D44" s="11">
        <v>0</v>
      </c>
      <c r="E44" s="9">
        <f>D44-'R7年7月'!D44</f>
        <v>0</v>
      </c>
      <c r="F44" s="11">
        <v>0</v>
      </c>
      <c r="G44" s="9">
        <f>F44-'R7年7月'!F44</f>
        <v>0</v>
      </c>
      <c r="H44" s="11">
        <f t="shared" si="0"/>
        <v>0</v>
      </c>
      <c r="I44" s="9">
        <f>H44-'R7年7月'!H44</f>
        <v>0</v>
      </c>
    </row>
    <row r="45" spans="1:9" ht="22" customHeight="1" x14ac:dyDescent="0.2">
      <c r="A45" s="3" t="s">
        <v>48</v>
      </c>
      <c r="B45" s="11">
        <v>50</v>
      </c>
      <c r="C45" s="9">
        <f>B45-'R7年7月'!B45</f>
        <v>0</v>
      </c>
      <c r="D45" s="11">
        <v>51</v>
      </c>
      <c r="E45" s="9">
        <f>D45-'R7年7月'!D45</f>
        <v>3</v>
      </c>
      <c r="F45" s="11">
        <v>50</v>
      </c>
      <c r="G45" s="9">
        <f>F45-'R7年7月'!F45</f>
        <v>0</v>
      </c>
      <c r="H45" s="11">
        <f t="shared" si="0"/>
        <v>101</v>
      </c>
      <c r="I45" s="9">
        <f>H45-'R7年7月'!H45</f>
        <v>3</v>
      </c>
    </row>
    <row r="46" spans="1:9" ht="22" customHeight="1" x14ac:dyDescent="0.2">
      <c r="A46" s="3" t="s">
        <v>49</v>
      </c>
      <c r="B46" s="11">
        <v>13</v>
      </c>
      <c r="C46" s="9">
        <f>B46-'R7年7月'!B46</f>
        <v>0</v>
      </c>
      <c r="D46" s="11">
        <v>13</v>
      </c>
      <c r="E46" s="9">
        <f>D46-'R7年7月'!D46</f>
        <v>0</v>
      </c>
      <c r="F46" s="11">
        <v>15</v>
      </c>
      <c r="G46" s="9">
        <f>F46-'R7年7月'!F46</f>
        <v>0</v>
      </c>
      <c r="H46" s="11">
        <f t="shared" si="0"/>
        <v>28</v>
      </c>
      <c r="I46" s="9">
        <f>H46-'R7年7月'!H46</f>
        <v>0</v>
      </c>
    </row>
    <row r="47" spans="1:9" ht="22" customHeight="1" thickBot="1" x14ac:dyDescent="0.25">
      <c r="A47" s="8" t="s">
        <v>50</v>
      </c>
      <c r="B47" s="13">
        <v>4</v>
      </c>
      <c r="C47" s="10">
        <f>B47-'R7年7月'!B47</f>
        <v>0</v>
      </c>
      <c r="D47" s="13">
        <v>5</v>
      </c>
      <c r="E47" s="10">
        <f>D47-'R7年7月'!D47</f>
        <v>0</v>
      </c>
      <c r="F47" s="13">
        <v>5</v>
      </c>
      <c r="G47" s="10">
        <f>F47-'R7年7月'!F47</f>
        <v>0</v>
      </c>
      <c r="H47" s="13">
        <f t="shared" si="0"/>
        <v>10</v>
      </c>
      <c r="I47" s="10">
        <f>H47-'R7年7月'!H47</f>
        <v>0</v>
      </c>
    </row>
    <row r="48" spans="1:9" ht="22" customHeight="1" thickTop="1" x14ac:dyDescent="0.2">
      <c r="A48" s="32" t="s">
        <v>64</v>
      </c>
      <c r="B48" s="30">
        <f>SUM(B5:B47)</f>
        <v>7418</v>
      </c>
      <c r="C48" s="30">
        <f t="shared" ref="C48:H48" si="1">SUM(C5:C47)</f>
        <v>-2</v>
      </c>
      <c r="D48" s="30">
        <f t="shared" si="1"/>
        <v>6242</v>
      </c>
      <c r="E48" s="30">
        <f t="shared" si="1"/>
        <v>8</v>
      </c>
      <c r="F48" s="30">
        <f t="shared" si="1"/>
        <v>7103</v>
      </c>
      <c r="G48" s="30">
        <f t="shared" si="1"/>
        <v>-24</v>
      </c>
      <c r="H48" s="30">
        <f t="shared" si="1"/>
        <v>13345</v>
      </c>
      <c r="I48" s="30">
        <f>SUM(I5:I47)</f>
        <v>-16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169</v>
      </c>
      <c r="C52" s="28">
        <v>455</v>
      </c>
      <c r="D52" s="28">
        <f>B52+C52</f>
        <v>624</v>
      </c>
      <c r="K52" s="5" t="s">
        <v>54</v>
      </c>
      <c r="L52" s="15">
        <f>SUM(B5:B31)</f>
        <v>5672</v>
      </c>
      <c r="M52" s="15">
        <f>SUM(C5:C31)</f>
        <v>7</v>
      </c>
      <c r="N52" s="15">
        <f>SUM(D5:D31)</f>
        <v>4747</v>
      </c>
      <c r="O52" s="15">
        <f t="shared" ref="O52:S52" si="2">SUM(E5:E31)</f>
        <v>2</v>
      </c>
      <c r="P52" s="15">
        <f>SUM(F5:F31)</f>
        <v>5382</v>
      </c>
      <c r="Q52" s="15">
        <f t="shared" si="2"/>
        <v>-7</v>
      </c>
      <c r="R52" s="15">
        <f>SUM(H5:H31)</f>
        <v>10129</v>
      </c>
      <c r="S52" s="15">
        <f t="shared" si="2"/>
        <v>-5</v>
      </c>
    </row>
    <row r="53" spans="1:20" ht="22" customHeight="1" x14ac:dyDescent="0.2">
      <c r="A53" s="29" t="s">
        <v>60</v>
      </c>
      <c r="B53" s="27">
        <f>B52-'R7年7月'!B52</f>
        <v>10</v>
      </c>
      <c r="C53" s="27">
        <f>C52-'R7年7月'!C52</f>
        <v>-5</v>
      </c>
      <c r="D53" s="27">
        <f>D52-'R7年7月'!D52</f>
        <v>5</v>
      </c>
      <c r="K53" s="6" t="s">
        <v>55</v>
      </c>
      <c r="L53" s="17">
        <f>SUM(B32:B47)</f>
        <v>1746</v>
      </c>
      <c r="M53" s="17">
        <f>SUM(C32:C47)</f>
        <v>-9</v>
      </c>
      <c r="N53" s="17">
        <f>SUM(D32:D47)</f>
        <v>1495</v>
      </c>
      <c r="O53" s="17">
        <f t="shared" ref="O53:S53" si="3">SUM(E32:E47)</f>
        <v>6</v>
      </c>
      <c r="P53" s="17">
        <f>SUM(F32:F47)</f>
        <v>1721</v>
      </c>
      <c r="Q53" s="17">
        <f t="shared" si="3"/>
        <v>-17</v>
      </c>
      <c r="R53" s="17">
        <f t="shared" si="3"/>
        <v>3216</v>
      </c>
      <c r="S53" s="17">
        <f t="shared" si="3"/>
        <v>-11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M49:N49"/>
    <mergeCell ref="O49:T49"/>
    <mergeCell ref="A51:A52"/>
    <mergeCell ref="A1:I1"/>
    <mergeCell ref="A3:A4"/>
    <mergeCell ref="B3:C3"/>
    <mergeCell ref="D3:I3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58BE-AC59-48B4-ADB3-2B89B279B87F}">
  <sheetPr>
    <pageSetUpPr fitToPage="1"/>
  </sheetPr>
  <dimension ref="A1:T55"/>
  <sheetViews>
    <sheetView view="pageBreakPreview" zoomScale="60" zoomScaleNormal="85" workbookViewId="0">
      <selection activeCell="P60" sqref="P60"/>
    </sheetView>
  </sheetViews>
  <sheetFormatPr defaultRowHeight="22" customHeight="1" x14ac:dyDescent="0.2"/>
  <cols>
    <col min="1" max="1" width="12.36328125" style="1" bestFit="1" customWidth="1"/>
    <col min="2" max="9" width="10.6328125" style="1" customWidth="1"/>
    <col min="10" max="16384" width="8.7265625" style="1"/>
  </cols>
  <sheetData>
    <row r="1" spans="1:9" ht="22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2" customHeight="1" x14ac:dyDescent="0.2">
      <c r="I2" s="26" t="s">
        <v>67</v>
      </c>
    </row>
    <row r="3" spans="1:9" ht="22" customHeight="1" x14ac:dyDescent="0.2">
      <c r="A3" s="49" t="s">
        <v>1</v>
      </c>
      <c r="B3" s="51" t="s">
        <v>2</v>
      </c>
      <c r="C3" s="51"/>
      <c r="D3" s="51" t="s">
        <v>3</v>
      </c>
      <c r="E3" s="51"/>
      <c r="F3" s="51"/>
      <c r="G3" s="51"/>
      <c r="H3" s="51"/>
      <c r="I3" s="51"/>
    </row>
    <row r="4" spans="1:9" ht="22" customHeight="1" x14ac:dyDescent="0.2">
      <c r="A4" s="50"/>
      <c r="B4" s="31" t="s">
        <v>4</v>
      </c>
      <c r="C4" s="31" t="s">
        <v>6</v>
      </c>
      <c r="D4" s="31" t="s">
        <v>5</v>
      </c>
      <c r="E4" s="31" t="s">
        <v>6</v>
      </c>
      <c r="F4" s="31" t="s">
        <v>7</v>
      </c>
      <c r="G4" s="31" t="s">
        <v>6</v>
      </c>
      <c r="H4" s="31" t="s">
        <v>4</v>
      </c>
      <c r="I4" s="31" t="s">
        <v>6</v>
      </c>
    </row>
    <row r="5" spans="1:9" ht="22" customHeight="1" x14ac:dyDescent="0.2">
      <c r="A5" s="3" t="s">
        <v>8</v>
      </c>
      <c r="B5" s="11">
        <v>198</v>
      </c>
      <c r="C5" s="9">
        <f>B5-'R7年6月'!B5</f>
        <v>0</v>
      </c>
      <c r="D5" s="11">
        <v>155</v>
      </c>
      <c r="E5" s="9">
        <f>D5-'R7年6月'!D5</f>
        <v>0</v>
      </c>
      <c r="F5" s="11">
        <v>170</v>
      </c>
      <c r="G5" s="9">
        <f>F5-'R7年6月'!F5</f>
        <v>0</v>
      </c>
      <c r="H5" s="11">
        <f>D5+F5</f>
        <v>325</v>
      </c>
      <c r="I5" s="9">
        <f>H5-'R7年6月'!H5</f>
        <v>0</v>
      </c>
    </row>
    <row r="6" spans="1:9" ht="22" customHeight="1" x14ac:dyDescent="0.2">
      <c r="A6" s="3" t="s">
        <v>9</v>
      </c>
      <c r="B6" s="11">
        <v>242</v>
      </c>
      <c r="C6" s="9">
        <f>B6-'R7年6月'!B6</f>
        <v>1</v>
      </c>
      <c r="D6" s="11">
        <v>213</v>
      </c>
      <c r="E6" s="9">
        <f>D6-'R7年6月'!D6</f>
        <v>1</v>
      </c>
      <c r="F6" s="11">
        <v>187</v>
      </c>
      <c r="G6" s="9">
        <f>F6-'R7年6月'!F6</f>
        <v>0</v>
      </c>
      <c r="H6" s="11">
        <f t="shared" ref="H6:H47" si="0">D6+F6</f>
        <v>400</v>
      </c>
      <c r="I6" s="9">
        <f>H6-'R7年6月'!H6</f>
        <v>1</v>
      </c>
    </row>
    <row r="7" spans="1:9" ht="22" customHeight="1" x14ac:dyDescent="0.2">
      <c r="A7" s="3" t="s">
        <v>10</v>
      </c>
      <c r="B7" s="11">
        <v>502</v>
      </c>
      <c r="C7" s="9">
        <f>B7-'R7年6月'!B7</f>
        <v>-11</v>
      </c>
      <c r="D7" s="11">
        <v>467</v>
      </c>
      <c r="E7" s="9">
        <f>D7-'R7年6月'!D7</f>
        <v>-6</v>
      </c>
      <c r="F7" s="11">
        <v>484</v>
      </c>
      <c r="G7" s="9">
        <f>F7-'R7年6月'!F7</f>
        <v>-4</v>
      </c>
      <c r="H7" s="11">
        <f t="shared" si="0"/>
        <v>951</v>
      </c>
      <c r="I7" s="9">
        <f>H7-'R7年6月'!H7</f>
        <v>-10</v>
      </c>
    </row>
    <row r="8" spans="1:9" ht="22" customHeight="1" x14ac:dyDescent="0.2">
      <c r="A8" s="3" t="s">
        <v>11</v>
      </c>
      <c r="B8" s="11">
        <v>250</v>
      </c>
      <c r="C8" s="9">
        <f>B8-'R7年6月'!B8</f>
        <v>-2</v>
      </c>
      <c r="D8" s="11">
        <v>234</v>
      </c>
      <c r="E8" s="9">
        <f>D8-'R7年6月'!D8</f>
        <v>-3</v>
      </c>
      <c r="F8" s="11">
        <v>229</v>
      </c>
      <c r="G8" s="9">
        <f>F8-'R7年6月'!F8</f>
        <v>-1</v>
      </c>
      <c r="H8" s="11">
        <f t="shared" si="0"/>
        <v>463</v>
      </c>
      <c r="I8" s="9">
        <f>H8-'R7年6月'!H8</f>
        <v>-4</v>
      </c>
    </row>
    <row r="9" spans="1:9" ht="22" customHeight="1" x14ac:dyDescent="0.2">
      <c r="A9" s="3" t="s">
        <v>12</v>
      </c>
      <c r="B9" s="11">
        <v>314</v>
      </c>
      <c r="C9" s="9">
        <f>B9-'R7年6月'!B9</f>
        <v>1</v>
      </c>
      <c r="D9" s="11">
        <v>206</v>
      </c>
      <c r="E9" s="9">
        <f>D9-'R7年6月'!D9</f>
        <v>-1</v>
      </c>
      <c r="F9" s="11">
        <v>283</v>
      </c>
      <c r="G9" s="9">
        <f>F9-'R7年6月'!F9</f>
        <v>0</v>
      </c>
      <c r="H9" s="11">
        <f t="shared" si="0"/>
        <v>489</v>
      </c>
      <c r="I9" s="9">
        <f>H9-'R7年6月'!H9</f>
        <v>-1</v>
      </c>
    </row>
    <row r="10" spans="1:9" ht="22" customHeight="1" x14ac:dyDescent="0.2">
      <c r="A10" s="3" t="s">
        <v>13</v>
      </c>
      <c r="B10" s="11">
        <v>260</v>
      </c>
      <c r="C10" s="9">
        <f>B10-'R7年6月'!B10</f>
        <v>-1</v>
      </c>
      <c r="D10" s="11">
        <v>192</v>
      </c>
      <c r="E10" s="9">
        <f>D10-'R7年6月'!D10</f>
        <v>-2</v>
      </c>
      <c r="F10" s="11">
        <v>235</v>
      </c>
      <c r="G10" s="9">
        <f>F10-'R7年6月'!F10</f>
        <v>-1</v>
      </c>
      <c r="H10" s="11">
        <f t="shared" si="0"/>
        <v>427</v>
      </c>
      <c r="I10" s="9">
        <f>H10-'R7年6月'!H10</f>
        <v>-3</v>
      </c>
    </row>
    <row r="11" spans="1:9" ht="22" customHeight="1" x14ac:dyDescent="0.2">
      <c r="A11" s="3" t="s">
        <v>14</v>
      </c>
      <c r="B11" s="12">
        <v>1038</v>
      </c>
      <c r="C11" s="9">
        <f>B11-'R7年6月'!B11</f>
        <v>-3</v>
      </c>
      <c r="D11" s="11">
        <v>925</v>
      </c>
      <c r="E11" s="9">
        <f>D11-'R7年6月'!D11</f>
        <v>-2</v>
      </c>
      <c r="F11" s="12">
        <v>1002</v>
      </c>
      <c r="G11" s="9">
        <f>F11-'R7年6月'!F11</f>
        <v>-4</v>
      </c>
      <c r="H11" s="11">
        <f t="shared" si="0"/>
        <v>1927</v>
      </c>
      <c r="I11" s="9">
        <f>H11-'R7年6月'!H11</f>
        <v>-6</v>
      </c>
    </row>
    <row r="12" spans="1:9" ht="22" customHeight="1" x14ac:dyDescent="0.2">
      <c r="A12" s="3" t="s">
        <v>15</v>
      </c>
      <c r="B12" s="11">
        <v>518</v>
      </c>
      <c r="C12" s="9">
        <f>B12-'R7年6月'!B12</f>
        <v>0</v>
      </c>
      <c r="D12" s="11">
        <v>469</v>
      </c>
      <c r="E12" s="9">
        <f>D12-'R7年6月'!D12</f>
        <v>1</v>
      </c>
      <c r="F12" s="11">
        <v>499</v>
      </c>
      <c r="G12" s="9">
        <f>F12-'R7年6月'!F12</f>
        <v>0</v>
      </c>
      <c r="H12" s="11">
        <f t="shared" si="0"/>
        <v>968</v>
      </c>
      <c r="I12" s="9">
        <f>H12-'R7年6月'!H12</f>
        <v>1</v>
      </c>
    </row>
    <row r="13" spans="1:9" ht="22" customHeight="1" x14ac:dyDescent="0.2">
      <c r="A13" s="3" t="s">
        <v>16</v>
      </c>
      <c r="B13" s="11">
        <v>34</v>
      </c>
      <c r="C13" s="9">
        <f>B13-'R7年6月'!B13</f>
        <v>0</v>
      </c>
      <c r="D13" s="11">
        <v>34</v>
      </c>
      <c r="E13" s="9">
        <f>D13-'R7年6月'!D13</f>
        <v>0</v>
      </c>
      <c r="F13" s="11">
        <v>32</v>
      </c>
      <c r="G13" s="9">
        <f>F13-'R7年6月'!F13</f>
        <v>0</v>
      </c>
      <c r="H13" s="11">
        <f t="shared" si="0"/>
        <v>66</v>
      </c>
      <c r="I13" s="9">
        <f>H13-'R7年6月'!H13</f>
        <v>0</v>
      </c>
    </row>
    <row r="14" spans="1:9" ht="22" customHeight="1" x14ac:dyDescent="0.2">
      <c r="A14" s="3" t="s">
        <v>17</v>
      </c>
      <c r="B14" s="11">
        <v>47</v>
      </c>
      <c r="C14" s="9">
        <f>B14-'R7年6月'!B14</f>
        <v>0</v>
      </c>
      <c r="D14" s="11">
        <v>42</v>
      </c>
      <c r="E14" s="9">
        <f>D14-'R7年6月'!D14</f>
        <v>0</v>
      </c>
      <c r="F14" s="11">
        <v>44</v>
      </c>
      <c r="G14" s="9">
        <f>F14-'R7年6月'!F14</f>
        <v>0</v>
      </c>
      <c r="H14" s="11">
        <f t="shared" si="0"/>
        <v>86</v>
      </c>
      <c r="I14" s="9">
        <f>H14-'R7年6月'!H14</f>
        <v>0</v>
      </c>
    </row>
    <row r="15" spans="1:9" ht="22" customHeight="1" x14ac:dyDescent="0.2">
      <c r="A15" s="3" t="s">
        <v>18</v>
      </c>
      <c r="B15" s="11">
        <v>126</v>
      </c>
      <c r="C15" s="9">
        <f>B15-'R7年6月'!B15</f>
        <v>-6</v>
      </c>
      <c r="D15" s="11">
        <v>104</v>
      </c>
      <c r="E15" s="9">
        <f>D15-'R7年6月'!D15</f>
        <v>-2</v>
      </c>
      <c r="F15" s="11">
        <v>120</v>
      </c>
      <c r="G15" s="9">
        <f>F15-'R7年6月'!F15</f>
        <v>-3</v>
      </c>
      <c r="H15" s="11">
        <f t="shared" si="0"/>
        <v>224</v>
      </c>
      <c r="I15" s="9">
        <f>H15-'R7年6月'!H15</f>
        <v>-5</v>
      </c>
    </row>
    <row r="16" spans="1:9" ht="22" customHeight="1" x14ac:dyDescent="0.2">
      <c r="A16" s="3" t="s">
        <v>19</v>
      </c>
      <c r="B16" s="11">
        <v>129</v>
      </c>
      <c r="C16" s="9">
        <f>B16-'R7年6月'!B16</f>
        <v>0</v>
      </c>
      <c r="D16" s="11">
        <v>110</v>
      </c>
      <c r="E16" s="9">
        <f>D16-'R7年6月'!D16</f>
        <v>1</v>
      </c>
      <c r="F16" s="11">
        <v>131</v>
      </c>
      <c r="G16" s="9">
        <f>F16-'R7年6月'!F16</f>
        <v>0</v>
      </c>
      <c r="H16" s="11">
        <f t="shared" si="0"/>
        <v>241</v>
      </c>
      <c r="I16" s="9">
        <f>H16-'R7年6月'!H16</f>
        <v>1</v>
      </c>
    </row>
    <row r="17" spans="1:9" ht="22" customHeight="1" x14ac:dyDescent="0.2">
      <c r="A17" s="3" t="s">
        <v>20</v>
      </c>
      <c r="B17" s="11">
        <v>185</v>
      </c>
      <c r="C17" s="9">
        <f>B17-'R7年6月'!B17</f>
        <v>0</v>
      </c>
      <c r="D17" s="11">
        <v>144</v>
      </c>
      <c r="E17" s="9">
        <f>D17-'R7年6月'!D17</f>
        <v>0</v>
      </c>
      <c r="F17" s="11">
        <v>176</v>
      </c>
      <c r="G17" s="9">
        <f>F17-'R7年6月'!F17</f>
        <v>0</v>
      </c>
      <c r="H17" s="11">
        <f t="shared" si="0"/>
        <v>320</v>
      </c>
      <c r="I17" s="9">
        <f>H17-'R7年6月'!H17</f>
        <v>0</v>
      </c>
    </row>
    <row r="18" spans="1:9" ht="22" customHeight="1" x14ac:dyDescent="0.2">
      <c r="A18" s="3" t="s">
        <v>21</v>
      </c>
      <c r="B18" s="11">
        <v>778</v>
      </c>
      <c r="C18" s="9">
        <f>B18-'R7年6月'!B18</f>
        <v>3</v>
      </c>
      <c r="D18" s="11">
        <v>568</v>
      </c>
      <c r="E18" s="9">
        <f>D18-'R7年6月'!D18</f>
        <v>5</v>
      </c>
      <c r="F18" s="11">
        <v>802</v>
      </c>
      <c r="G18" s="9">
        <f>F18-'R7年6月'!F18</f>
        <v>0</v>
      </c>
      <c r="H18" s="11">
        <f t="shared" si="0"/>
        <v>1370</v>
      </c>
      <c r="I18" s="9">
        <f>H18-'R7年6月'!H18</f>
        <v>5</v>
      </c>
    </row>
    <row r="19" spans="1:9" ht="22" customHeight="1" x14ac:dyDescent="0.2">
      <c r="A19" s="3" t="s">
        <v>22</v>
      </c>
      <c r="B19" s="11">
        <v>6</v>
      </c>
      <c r="C19" s="9">
        <f>B19-'R7年6月'!B19</f>
        <v>0</v>
      </c>
      <c r="D19" s="11">
        <v>7</v>
      </c>
      <c r="E19" s="9">
        <f>D19-'R7年6月'!D19</f>
        <v>0</v>
      </c>
      <c r="F19" s="11">
        <v>6</v>
      </c>
      <c r="G19" s="9">
        <f>F19-'R7年6月'!F19</f>
        <v>0</v>
      </c>
      <c r="H19" s="11">
        <f t="shared" si="0"/>
        <v>13</v>
      </c>
      <c r="I19" s="9">
        <f>H19-'R7年6月'!H19</f>
        <v>0</v>
      </c>
    </row>
    <row r="20" spans="1:9" ht="22" customHeight="1" x14ac:dyDescent="0.2">
      <c r="A20" s="3" t="s">
        <v>23</v>
      </c>
      <c r="B20" s="11">
        <v>0</v>
      </c>
      <c r="C20" s="9">
        <f>B20-'R7年6月'!B20</f>
        <v>0</v>
      </c>
      <c r="D20" s="11">
        <v>0</v>
      </c>
      <c r="E20" s="9">
        <f>D20-'R7年6月'!D20</f>
        <v>0</v>
      </c>
      <c r="F20" s="11">
        <v>0</v>
      </c>
      <c r="G20" s="9">
        <f>F20-'R7年6月'!F20</f>
        <v>0</v>
      </c>
      <c r="H20" s="11">
        <f t="shared" si="0"/>
        <v>0</v>
      </c>
      <c r="I20" s="9">
        <f>H20-'R7年6月'!H20</f>
        <v>0</v>
      </c>
    </row>
    <row r="21" spans="1:9" ht="22" customHeight="1" x14ac:dyDescent="0.2">
      <c r="A21" s="3" t="s">
        <v>24</v>
      </c>
      <c r="B21" s="11">
        <v>584</v>
      </c>
      <c r="C21" s="9">
        <f>B21-'R7年6月'!B21</f>
        <v>-2</v>
      </c>
      <c r="D21" s="11">
        <v>466</v>
      </c>
      <c r="E21" s="9">
        <f>D21-'R7年6月'!D21</f>
        <v>-3</v>
      </c>
      <c r="F21" s="11">
        <v>533</v>
      </c>
      <c r="G21" s="9">
        <f>F21-'R7年6月'!F21</f>
        <v>0</v>
      </c>
      <c r="H21" s="11">
        <f t="shared" si="0"/>
        <v>999</v>
      </c>
      <c r="I21" s="9">
        <f>H21-'R7年6月'!H21</f>
        <v>-3</v>
      </c>
    </row>
    <row r="22" spans="1:9" ht="22" customHeight="1" x14ac:dyDescent="0.2">
      <c r="A22" s="3" t="s">
        <v>25</v>
      </c>
      <c r="B22" s="11">
        <v>153</v>
      </c>
      <c r="C22" s="9">
        <f>B22-'R7年6月'!B22</f>
        <v>-1</v>
      </c>
      <c r="D22" s="11">
        <v>127</v>
      </c>
      <c r="E22" s="9">
        <f>D22-'R7年6月'!D22</f>
        <v>-1</v>
      </c>
      <c r="F22" s="11">
        <v>140</v>
      </c>
      <c r="G22" s="9">
        <f>F22-'R7年6月'!F22</f>
        <v>0</v>
      </c>
      <c r="H22" s="11">
        <f t="shared" si="0"/>
        <v>267</v>
      </c>
      <c r="I22" s="9">
        <f>H22-'R7年6月'!H22</f>
        <v>-1</v>
      </c>
    </row>
    <row r="23" spans="1:9" ht="22" customHeight="1" x14ac:dyDescent="0.2">
      <c r="A23" s="3" t="s">
        <v>26</v>
      </c>
      <c r="B23" s="11">
        <v>61</v>
      </c>
      <c r="C23" s="9">
        <f>B23-'R7年6月'!B23</f>
        <v>-1</v>
      </c>
      <c r="D23" s="11">
        <v>42</v>
      </c>
      <c r="E23" s="9">
        <f>D23-'R7年6月'!D23</f>
        <v>0</v>
      </c>
      <c r="F23" s="11">
        <v>47</v>
      </c>
      <c r="G23" s="9">
        <f>F23-'R7年6月'!F23</f>
        <v>-1</v>
      </c>
      <c r="H23" s="11">
        <f t="shared" si="0"/>
        <v>89</v>
      </c>
      <c r="I23" s="9">
        <f>H23-'R7年6月'!H23</f>
        <v>-1</v>
      </c>
    </row>
    <row r="24" spans="1:9" ht="22" customHeight="1" x14ac:dyDescent="0.2">
      <c r="A24" s="3" t="s">
        <v>27</v>
      </c>
      <c r="B24" s="11">
        <v>30</v>
      </c>
      <c r="C24" s="9">
        <f>B24-'R7年6月'!B24</f>
        <v>0</v>
      </c>
      <c r="D24" s="11">
        <v>28</v>
      </c>
      <c r="E24" s="9">
        <f>D24-'R7年6月'!D24</f>
        <v>0</v>
      </c>
      <c r="F24" s="11">
        <v>25</v>
      </c>
      <c r="G24" s="9">
        <f>F24-'R7年6月'!F24</f>
        <v>-1</v>
      </c>
      <c r="H24" s="11">
        <f t="shared" si="0"/>
        <v>53</v>
      </c>
      <c r="I24" s="9">
        <f>H24-'R7年6月'!H24</f>
        <v>-1</v>
      </c>
    </row>
    <row r="25" spans="1:9" ht="22" customHeight="1" x14ac:dyDescent="0.2">
      <c r="A25" s="3" t="s">
        <v>28</v>
      </c>
      <c r="B25" s="11">
        <v>27</v>
      </c>
      <c r="C25" s="9">
        <f>B25-'R7年6月'!B25</f>
        <v>0</v>
      </c>
      <c r="D25" s="11">
        <v>25</v>
      </c>
      <c r="E25" s="9">
        <f>D25-'R7年6月'!D25</f>
        <v>-1</v>
      </c>
      <c r="F25" s="11">
        <v>31</v>
      </c>
      <c r="G25" s="9">
        <f>F25-'R7年6月'!F25</f>
        <v>0</v>
      </c>
      <c r="H25" s="11">
        <f t="shared" si="0"/>
        <v>56</v>
      </c>
      <c r="I25" s="9">
        <f>H25-'R7年6月'!H25</f>
        <v>-1</v>
      </c>
    </row>
    <row r="26" spans="1:9" ht="22" customHeight="1" x14ac:dyDescent="0.2">
      <c r="A26" s="3" t="s">
        <v>29</v>
      </c>
      <c r="B26" s="11">
        <v>86</v>
      </c>
      <c r="C26" s="9">
        <f>B26-'R7年6月'!B26</f>
        <v>0</v>
      </c>
      <c r="D26" s="11">
        <v>83</v>
      </c>
      <c r="E26" s="9">
        <f>D26-'R7年6月'!D26</f>
        <v>-1</v>
      </c>
      <c r="F26" s="11">
        <v>100</v>
      </c>
      <c r="G26" s="9">
        <f>F26-'R7年6月'!F26</f>
        <v>0</v>
      </c>
      <c r="H26" s="11">
        <f t="shared" si="0"/>
        <v>183</v>
      </c>
      <c r="I26" s="9">
        <f>H26-'R7年6月'!H26</f>
        <v>-1</v>
      </c>
    </row>
    <row r="27" spans="1:9" ht="22" customHeight="1" x14ac:dyDescent="0.2">
      <c r="A27" s="3" t="s">
        <v>30</v>
      </c>
      <c r="B27" s="11">
        <v>86</v>
      </c>
      <c r="C27" s="9">
        <f>B27-'R7年6月'!B27</f>
        <v>0</v>
      </c>
      <c r="D27" s="11">
        <v>96</v>
      </c>
      <c r="E27" s="9">
        <f>D27-'R7年6月'!D27</f>
        <v>0</v>
      </c>
      <c r="F27" s="11">
        <v>103</v>
      </c>
      <c r="G27" s="9">
        <f>F27-'R7年6月'!F27</f>
        <v>0</v>
      </c>
      <c r="H27" s="11">
        <f t="shared" si="0"/>
        <v>199</v>
      </c>
      <c r="I27" s="9">
        <f>H27-'R7年6月'!H27</f>
        <v>0</v>
      </c>
    </row>
    <row r="28" spans="1:9" ht="22" customHeight="1" x14ac:dyDescent="0.2">
      <c r="A28" s="3" t="s">
        <v>31</v>
      </c>
      <c r="B28" s="11">
        <v>2</v>
      </c>
      <c r="C28" s="9">
        <f>B28-'R7年6月'!B28</f>
        <v>0</v>
      </c>
      <c r="D28" s="11">
        <v>1</v>
      </c>
      <c r="E28" s="9">
        <f>D28-'R7年6月'!D28</f>
        <v>0</v>
      </c>
      <c r="F28" s="11">
        <v>2</v>
      </c>
      <c r="G28" s="9">
        <f>F28-'R7年6月'!F28</f>
        <v>0</v>
      </c>
      <c r="H28" s="11">
        <f t="shared" si="0"/>
        <v>3</v>
      </c>
      <c r="I28" s="9">
        <f>H28-'R7年6月'!H28</f>
        <v>0</v>
      </c>
    </row>
    <row r="29" spans="1:9" ht="22" customHeight="1" x14ac:dyDescent="0.2">
      <c r="A29" s="3" t="s">
        <v>32</v>
      </c>
      <c r="B29" s="11">
        <v>9</v>
      </c>
      <c r="C29" s="9">
        <f>B29-'R7年6月'!B29</f>
        <v>0</v>
      </c>
      <c r="D29" s="11">
        <v>7</v>
      </c>
      <c r="E29" s="9">
        <f>D29-'R7年6月'!D29</f>
        <v>0</v>
      </c>
      <c r="F29" s="11">
        <v>8</v>
      </c>
      <c r="G29" s="9">
        <f>F29-'R7年6月'!F29</f>
        <v>0</v>
      </c>
      <c r="H29" s="11">
        <f t="shared" si="0"/>
        <v>15</v>
      </c>
      <c r="I29" s="9">
        <f>H29-'R7年6月'!H29</f>
        <v>0</v>
      </c>
    </row>
    <row r="30" spans="1:9" ht="22" customHeight="1" x14ac:dyDescent="0.2">
      <c r="A30" s="3" t="s">
        <v>33</v>
      </c>
      <c r="B30" s="11">
        <v>0</v>
      </c>
      <c r="C30" s="9">
        <f>B30-'R7年6月'!B30</f>
        <v>0</v>
      </c>
      <c r="D30" s="11">
        <v>0</v>
      </c>
      <c r="E30" s="9">
        <f>D30-'R7年6月'!D30</f>
        <v>0</v>
      </c>
      <c r="F30" s="11">
        <v>0</v>
      </c>
      <c r="G30" s="9">
        <f>F30-'R7年6月'!F30</f>
        <v>0</v>
      </c>
      <c r="H30" s="11">
        <f t="shared" si="0"/>
        <v>0</v>
      </c>
      <c r="I30" s="9">
        <f>H30-'R7年6月'!H30</f>
        <v>0</v>
      </c>
    </row>
    <row r="31" spans="1:9" ht="22" customHeight="1" x14ac:dyDescent="0.2">
      <c r="A31" s="3" t="s">
        <v>34</v>
      </c>
      <c r="B31" s="11">
        <v>0</v>
      </c>
      <c r="C31" s="9">
        <f>B31-'R7年6月'!B31</f>
        <v>0</v>
      </c>
      <c r="D31" s="11">
        <v>0</v>
      </c>
      <c r="E31" s="9">
        <f>D31-'R7年6月'!D31</f>
        <v>0</v>
      </c>
      <c r="F31" s="11">
        <v>0</v>
      </c>
      <c r="G31" s="9">
        <f>F31-'R7年6月'!F31</f>
        <v>0</v>
      </c>
      <c r="H31" s="11">
        <f t="shared" si="0"/>
        <v>0</v>
      </c>
      <c r="I31" s="9">
        <f>H31-'R7年6月'!H31</f>
        <v>0</v>
      </c>
    </row>
    <row r="32" spans="1:9" ht="22" customHeight="1" x14ac:dyDescent="0.2">
      <c r="A32" s="3" t="s">
        <v>35</v>
      </c>
      <c r="B32" s="11">
        <v>76</v>
      </c>
      <c r="C32" s="9">
        <f>B32-'R7年6月'!B32</f>
        <v>0</v>
      </c>
      <c r="D32" s="11">
        <v>73</v>
      </c>
      <c r="E32" s="9">
        <f>D32-'R7年6月'!D32</f>
        <v>1</v>
      </c>
      <c r="F32" s="11">
        <v>74</v>
      </c>
      <c r="G32" s="9">
        <f>F32-'R7年6月'!F32</f>
        <v>2</v>
      </c>
      <c r="H32" s="11">
        <f t="shared" si="0"/>
        <v>147</v>
      </c>
      <c r="I32" s="9">
        <f>H32-'R7年6月'!H32</f>
        <v>3</v>
      </c>
    </row>
    <row r="33" spans="1:9" ht="22" customHeight="1" x14ac:dyDescent="0.2">
      <c r="A33" s="3" t="s">
        <v>36</v>
      </c>
      <c r="B33" s="11">
        <v>32</v>
      </c>
      <c r="C33" s="9">
        <f>B33-'R7年6月'!B33</f>
        <v>0</v>
      </c>
      <c r="D33" s="11">
        <v>32</v>
      </c>
      <c r="E33" s="9">
        <f>D33-'R7年6月'!D33</f>
        <v>0</v>
      </c>
      <c r="F33" s="11">
        <v>25</v>
      </c>
      <c r="G33" s="9">
        <f>F33-'R7年6月'!F33</f>
        <v>0</v>
      </c>
      <c r="H33" s="11">
        <f t="shared" si="0"/>
        <v>57</v>
      </c>
      <c r="I33" s="9">
        <f>H33-'R7年6月'!H33</f>
        <v>0</v>
      </c>
    </row>
    <row r="34" spans="1:9" ht="22" customHeight="1" x14ac:dyDescent="0.2">
      <c r="A34" s="3" t="s">
        <v>37</v>
      </c>
      <c r="B34" s="11">
        <v>105</v>
      </c>
      <c r="C34" s="9">
        <f>B34-'R7年6月'!B34</f>
        <v>0</v>
      </c>
      <c r="D34" s="11">
        <v>95</v>
      </c>
      <c r="E34" s="9">
        <f>D34-'R7年6月'!D34</f>
        <v>0</v>
      </c>
      <c r="F34" s="11">
        <v>102</v>
      </c>
      <c r="G34" s="9">
        <f>F34-'R7年6月'!F34</f>
        <v>0</v>
      </c>
      <c r="H34" s="11">
        <f t="shared" si="0"/>
        <v>197</v>
      </c>
      <c r="I34" s="9">
        <f>H34-'R7年6月'!H34</f>
        <v>0</v>
      </c>
    </row>
    <row r="35" spans="1:9" ht="22" customHeight="1" x14ac:dyDescent="0.2">
      <c r="A35" s="3" t="s">
        <v>38</v>
      </c>
      <c r="B35" s="11">
        <v>475</v>
      </c>
      <c r="C35" s="9">
        <f>B35-'R7年6月'!B35</f>
        <v>2</v>
      </c>
      <c r="D35" s="11">
        <v>317</v>
      </c>
      <c r="E35" s="9">
        <f>D35-'R7年6月'!D35</f>
        <v>-1</v>
      </c>
      <c r="F35" s="11">
        <v>480</v>
      </c>
      <c r="G35" s="9">
        <f>F35-'R7年6月'!F35</f>
        <v>4</v>
      </c>
      <c r="H35" s="11">
        <f t="shared" si="0"/>
        <v>797</v>
      </c>
      <c r="I35" s="9">
        <f>H35-'R7年6月'!H35</f>
        <v>3</v>
      </c>
    </row>
    <row r="36" spans="1:9" ht="22" customHeight="1" x14ac:dyDescent="0.2">
      <c r="A36" s="3" t="s">
        <v>39</v>
      </c>
      <c r="B36" s="11">
        <v>3</v>
      </c>
      <c r="C36" s="9">
        <f>B36-'R7年6月'!B36</f>
        <v>0</v>
      </c>
      <c r="D36" s="11">
        <v>2</v>
      </c>
      <c r="E36" s="9">
        <f>D36-'R7年6月'!D36</f>
        <v>0</v>
      </c>
      <c r="F36" s="11">
        <v>3</v>
      </c>
      <c r="G36" s="9">
        <f>F36-'R7年6月'!F36</f>
        <v>0</v>
      </c>
      <c r="H36" s="11">
        <f t="shared" si="0"/>
        <v>5</v>
      </c>
      <c r="I36" s="9">
        <f>H36-'R7年6月'!H36</f>
        <v>0</v>
      </c>
    </row>
    <row r="37" spans="1:9" ht="22" customHeight="1" x14ac:dyDescent="0.2">
      <c r="A37" s="3" t="s">
        <v>40</v>
      </c>
      <c r="B37" s="11">
        <v>209</v>
      </c>
      <c r="C37" s="9">
        <f>B37-'R7年6月'!B37</f>
        <v>-1</v>
      </c>
      <c r="D37" s="11">
        <v>171</v>
      </c>
      <c r="E37" s="9">
        <f>D37-'R7年6月'!D37</f>
        <v>1</v>
      </c>
      <c r="F37" s="11">
        <v>210</v>
      </c>
      <c r="G37" s="9">
        <f>F37-'R7年6月'!F37</f>
        <v>-2</v>
      </c>
      <c r="H37" s="11">
        <f t="shared" si="0"/>
        <v>381</v>
      </c>
      <c r="I37" s="9">
        <f>H37-'R7年6月'!H37</f>
        <v>-1</v>
      </c>
    </row>
    <row r="38" spans="1:9" ht="22" customHeight="1" x14ac:dyDescent="0.2">
      <c r="A38" s="3" t="s">
        <v>41</v>
      </c>
      <c r="B38" s="11">
        <v>232</v>
      </c>
      <c r="C38" s="9">
        <f>B38-'R7年6月'!B38</f>
        <v>-3</v>
      </c>
      <c r="D38" s="11">
        <v>201</v>
      </c>
      <c r="E38" s="9">
        <f>D38-'R7年6月'!D38</f>
        <v>-1</v>
      </c>
      <c r="F38" s="11">
        <v>226</v>
      </c>
      <c r="G38" s="9">
        <f>F38-'R7年6月'!F38</f>
        <v>-4</v>
      </c>
      <c r="H38" s="11">
        <f t="shared" si="0"/>
        <v>427</v>
      </c>
      <c r="I38" s="9">
        <f>H38-'R7年6月'!H38</f>
        <v>-5</v>
      </c>
    </row>
    <row r="39" spans="1:9" ht="22" customHeight="1" x14ac:dyDescent="0.2">
      <c r="A39" s="3" t="s">
        <v>42</v>
      </c>
      <c r="B39" s="11">
        <v>137</v>
      </c>
      <c r="C39" s="9">
        <f>B39-'R7年6月'!B39</f>
        <v>0</v>
      </c>
      <c r="D39" s="11">
        <v>113</v>
      </c>
      <c r="E39" s="9">
        <f>D39-'R7年6月'!D39</f>
        <v>-1</v>
      </c>
      <c r="F39" s="11">
        <v>134</v>
      </c>
      <c r="G39" s="9">
        <f>F39-'R7年6月'!F39</f>
        <v>0</v>
      </c>
      <c r="H39" s="11">
        <f t="shared" si="0"/>
        <v>247</v>
      </c>
      <c r="I39" s="9">
        <f>H39-'R7年6月'!H39</f>
        <v>-1</v>
      </c>
    </row>
    <row r="40" spans="1:9" ht="22" customHeight="1" x14ac:dyDescent="0.2">
      <c r="A40" s="3" t="s">
        <v>43</v>
      </c>
      <c r="B40" s="11">
        <v>148</v>
      </c>
      <c r="C40" s="9">
        <f>B40-'R7年6月'!B40</f>
        <v>-1</v>
      </c>
      <c r="D40" s="11">
        <v>131</v>
      </c>
      <c r="E40" s="9">
        <f>D40-'R7年6月'!D40</f>
        <v>-1</v>
      </c>
      <c r="F40" s="11">
        <v>128</v>
      </c>
      <c r="G40" s="9">
        <f>F40-'R7年6月'!F40</f>
        <v>3</v>
      </c>
      <c r="H40" s="11">
        <f t="shared" si="0"/>
        <v>259</v>
      </c>
      <c r="I40" s="9">
        <f>H40-'R7年6月'!H40</f>
        <v>2</v>
      </c>
    </row>
    <row r="41" spans="1:9" ht="22" customHeight="1" x14ac:dyDescent="0.2">
      <c r="A41" s="3" t="s">
        <v>44</v>
      </c>
      <c r="B41" s="11">
        <v>216</v>
      </c>
      <c r="C41" s="9">
        <f>B41-'R7年6月'!B41</f>
        <v>0</v>
      </c>
      <c r="D41" s="11">
        <v>223</v>
      </c>
      <c r="E41" s="9">
        <f>D41-'R7年6月'!D41</f>
        <v>0</v>
      </c>
      <c r="F41" s="11">
        <v>216</v>
      </c>
      <c r="G41" s="9">
        <f>F41-'R7年6月'!F41</f>
        <v>0</v>
      </c>
      <c r="H41" s="11">
        <f t="shared" si="0"/>
        <v>439</v>
      </c>
      <c r="I41" s="9">
        <f>H41-'R7年6月'!H41</f>
        <v>0</v>
      </c>
    </row>
    <row r="42" spans="1:9" ht="22" customHeight="1" x14ac:dyDescent="0.2">
      <c r="A42" s="3" t="s">
        <v>45</v>
      </c>
      <c r="B42" s="11">
        <v>55</v>
      </c>
      <c r="C42" s="9">
        <f>B42-'R7年6月'!B42</f>
        <v>0</v>
      </c>
      <c r="D42" s="11">
        <v>65</v>
      </c>
      <c r="E42" s="9">
        <f>D42-'R7年6月'!D42</f>
        <v>0</v>
      </c>
      <c r="F42" s="11">
        <v>70</v>
      </c>
      <c r="G42" s="9">
        <f>F42-'R7年6月'!F42</f>
        <v>0</v>
      </c>
      <c r="H42" s="11">
        <f t="shared" si="0"/>
        <v>135</v>
      </c>
      <c r="I42" s="9">
        <f>H42-'R7年6月'!H42</f>
        <v>0</v>
      </c>
    </row>
    <row r="43" spans="1:9" ht="22" customHeight="1" x14ac:dyDescent="0.2">
      <c r="A43" s="3" t="s">
        <v>46</v>
      </c>
      <c r="B43" s="11">
        <v>0</v>
      </c>
      <c r="C43" s="9">
        <f>B43-'R7年6月'!B43</f>
        <v>0</v>
      </c>
      <c r="D43" s="11">
        <v>0</v>
      </c>
      <c r="E43" s="9">
        <f>D43-'R7年6月'!D43</f>
        <v>0</v>
      </c>
      <c r="F43" s="11">
        <v>0</v>
      </c>
      <c r="G43" s="9">
        <f>F43-'R7年6月'!F43</f>
        <v>0</v>
      </c>
      <c r="H43" s="11">
        <f t="shared" si="0"/>
        <v>0</v>
      </c>
      <c r="I43" s="9">
        <f>H43-'R7年6月'!H43</f>
        <v>0</v>
      </c>
    </row>
    <row r="44" spans="1:9" ht="22" customHeight="1" x14ac:dyDescent="0.2">
      <c r="A44" s="3" t="s">
        <v>47</v>
      </c>
      <c r="B44" s="11">
        <v>0</v>
      </c>
      <c r="C44" s="9">
        <f>B44-'R7年6月'!B44</f>
        <v>0</v>
      </c>
      <c r="D44" s="11">
        <v>0</v>
      </c>
      <c r="E44" s="9">
        <f>D44-'R7年6月'!D44</f>
        <v>0</v>
      </c>
      <c r="F44" s="11">
        <v>0</v>
      </c>
      <c r="G44" s="9">
        <f>F44-'R7年6月'!F44</f>
        <v>0</v>
      </c>
      <c r="H44" s="11">
        <f t="shared" si="0"/>
        <v>0</v>
      </c>
      <c r="I44" s="9">
        <f>H44-'R7年6月'!H44</f>
        <v>0</v>
      </c>
    </row>
    <row r="45" spans="1:9" ht="22" customHeight="1" x14ac:dyDescent="0.2">
      <c r="A45" s="3" t="s">
        <v>48</v>
      </c>
      <c r="B45" s="11">
        <v>50</v>
      </c>
      <c r="C45" s="9">
        <f>B45-'R7年6月'!B45</f>
        <v>0</v>
      </c>
      <c r="D45" s="11">
        <v>48</v>
      </c>
      <c r="E45" s="9">
        <f>D45-'R7年6月'!D45</f>
        <v>0</v>
      </c>
      <c r="F45" s="11">
        <v>50</v>
      </c>
      <c r="G45" s="9">
        <f>F45-'R7年6月'!F45</f>
        <v>-1</v>
      </c>
      <c r="H45" s="11">
        <f t="shared" si="0"/>
        <v>98</v>
      </c>
      <c r="I45" s="9">
        <f>H45-'R7年6月'!H45</f>
        <v>-1</v>
      </c>
    </row>
    <row r="46" spans="1:9" ht="22" customHeight="1" x14ac:dyDescent="0.2">
      <c r="A46" s="3" t="s">
        <v>49</v>
      </c>
      <c r="B46" s="11">
        <v>13</v>
      </c>
      <c r="C46" s="9">
        <f>B46-'R7年6月'!B46</f>
        <v>0</v>
      </c>
      <c r="D46" s="11">
        <v>13</v>
      </c>
      <c r="E46" s="9">
        <f>D46-'R7年6月'!D46</f>
        <v>0</v>
      </c>
      <c r="F46" s="11">
        <v>15</v>
      </c>
      <c r="G46" s="9">
        <f>F46-'R7年6月'!F46</f>
        <v>0</v>
      </c>
      <c r="H46" s="11">
        <f t="shared" si="0"/>
        <v>28</v>
      </c>
      <c r="I46" s="9">
        <f>H46-'R7年6月'!H46</f>
        <v>0</v>
      </c>
    </row>
    <row r="47" spans="1:9" ht="22" customHeight="1" thickBot="1" x14ac:dyDescent="0.25">
      <c r="A47" s="8" t="s">
        <v>50</v>
      </c>
      <c r="B47" s="13">
        <v>4</v>
      </c>
      <c r="C47" s="10">
        <f>B47-'R7年6月'!B47</f>
        <v>0</v>
      </c>
      <c r="D47" s="13">
        <v>5</v>
      </c>
      <c r="E47" s="10">
        <f>D47-'R7年6月'!D47</f>
        <v>0</v>
      </c>
      <c r="F47" s="13">
        <v>5</v>
      </c>
      <c r="G47" s="10">
        <f>F47-'R7年6月'!F47</f>
        <v>0</v>
      </c>
      <c r="H47" s="13">
        <f t="shared" si="0"/>
        <v>10</v>
      </c>
      <c r="I47" s="10">
        <f>H47-'R7年6月'!H47</f>
        <v>0</v>
      </c>
    </row>
    <row r="48" spans="1:9" ht="22" customHeight="1" thickTop="1" x14ac:dyDescent="0.2">
      <c r="A48" s="32" t="s">
        <v>64</v>
      </c>
      <c r="B48" s="30">
        <f>SUM(B5:B47)</f>
        <v>7420</v>
      </c>
      <c r="C48" s="30">
        <f t="shared" ref="C48:H48" si="1">SUM(C5:C47)</f>
        <v>-25</v>
      </c>
      <c r="D48" s="30">
        <f t="shared" si="1"/>
        <v>6234</v>
      </c>
      <c r="E48" s="30">
        <f t="shared" si="1"/>
        <v>-16</v>
      </c>
      <c r="F48" s="30">
        <f t="shared" si="1"/>
        <v>7127</v>
      </c>
      <c r="G48" s="30">
        <f t="shared" si="1"/>
        <v>-13</v>
      </c>
      <c r="H48" s="30">
        <f t="shared" si="1"/>
        <v>13361</v>
      </c>
      <c r="I48" s="30">
        <f>SUM(I5:I47)</f>
        <v>-29</v>
      </c>
    </row>
    <row r="49" spans="1:20" ht="10" customHeight="1" x14ac:dyDescent="0.2">
      <c r="A49" s="4"/>
      <c r="B49" s="4"/>
      <c r="C49" s="4"/>
      <c r="D49" s="4"/>
      <c r="E49" s="4"/>
      <c r="F49" s="4"/>
      <c r="G49" s="4"/>
      <c r="H49" s="4"/>
      <c r="I49" s="4"/>
      <c r="M49" s="52"/>
      <c r="N49" s="52"/>
      <c r="O49" s="52"/>
      <c r="P49" s="52"/>
      <c r="Q49" s="52"/>
      <c r="R49" s="52"/>
      <c r="S49" s="52"/>
      <c r="T49" s="52"/>
    </row>
    <row r="50" spans="1:20" ht="10" customHeight="1" x14ac:dyDescent="0.2"/>
    <row r="51" spans="1:20" ht="22" customHeight="1" x14ac:dyDescent="0.2">
      <c r="A51" s="47" t="s">
        <v>58</v>
      </c>
      <c r="B51" s="24" t="s">
        <v>59</v>
      </c>
      <c r="C51" s="24" t="s">
        <v>61</v>
      </c>
      <c r="D51" s="24" t="s">
        <v>62</v>
      </c>
    </row>
    <row r="52" spans="1:20" ht="22" customHeight="1" x14ac:dyDescent="0.2">
      <c r="A52" s="47"/>
      <c r="B52" s="28">
        <v>159</v>
      </c>
      <c r="C52" s="28">
        <v>460</v>
      </c>
      <c r="D52" s="28">
        <f>B52+C52</f>
        <v>619</v>
      </c>
      <c r="K52" s="5" t="s">
        <v>54</v>
      </c>
      <c r="L52" s="15">
        <f>SUM(B5:B31)</f>
        <v>5665</v>
      </c>
      <c r="M52" s="15">
        <f>SUM(C5:C31)</f>
        <v>-22</v>
      </c>
      <c r="N52" s="15">
        <f>SUM(D5:D31)</f>
        <v>4745</v>
      </c>
      <c r="O52" s="15">
        <f t="shared" ref="O52:S52" si="2">SUM(E5:E31)</f>
        <v>-14</v>
      </c>
      <c r="P52" s="15">
        <f>SUM(F5:F31)</f>
        <v>5389</v>
      </c>
      <c r="Q52" s="15">
        <f t="shared" si="2"/>
        <v>-15</v>
      </c>
      <c r="R52" s="15">
        <f>SUM(H5:H31)</f>
        <v>10134</v>
      </c>
      <c r="S52" s="15">
        <f t="shared" si="2"/>
        <v>-29</v>
      </c>
    </row>
    <row r="53" spans="1:20" ht="22" customHeight="1" x14ac:dyDescent="0.2">
      <c r="A53" s="29" t="s">
        <v>60</v>
      </c>
      <c r="B53" s="27">
        <f>B52-'R7年6月'!B52</f>
        <v>-9</v>
      </c>
      <c r="C53" s="27">
        <f>C52-'R7年6月'!C52</f>
        <v>5</v>
      </c>
      <c r="D53" s="27">
        <f>D52-'R7年6月'!D52</f>
        <v>-4</v>
      </c>
      <c r="K53" s="6" t="s">
        <v>55</v>
      </c>
      <c r="L53" s="17">
        <f>SUM(B32:B47)</f>
        <v>1755</v>
      </c>
      <c r="M53" s="17">
        <f>SUM(C32:C47)</f>
        <v>-3</v>
      </c>
      <c r="N53" s="17">
        <f>SUM(D32:D47)</f>
        <v>1489</v>
      </c>
      <c r="O53" s="17">
        <f t="shared" ref="O53:S53" si="3">SUM(E32:E47)</f>
        <v>-2</v>
      </c>
      <c r="P53" s="17">
        <f>SUM(F32:F47)</f>
        <v>1738</v>
      </c>
      <c r="Q53" s="17">
        <f t="shared" si="3"/>
        <v>2</v>
      </c>
      <c r="R53" s="17">
        <f t="shared" si="3"/>
        <v>3227</v>
      </c>
      <c r="S53" s="17">
        <f t="shared" si="3"/>
        <v>0</v>
      </c>
    </row>
    <row r="54" spans="1:20" ht="22" customHeight="1" x14ac:dyDescent="0.2">
      <c r="A54" s="1" t="s">
        <v>63</v>
      </c>
    </row>
    <row r="55" spans="1:20" ht="22" customHeight="1" x14ac:dyDescent="0.2">
      <c r="E55" s="25"/>
    </row>
  </sheetData>
  <mergeCells count="7">
    <mergeCell ref="M49:N49"/>
    <mergeCell ref="O49:T49"/>
    <mergeCell ref="A51:A52"/>
    <mergeCell ref="A1:I1"/>
    <mergeCell ref="A3:A4"/>
    <mergeCell ref="B3:C3"/>
    <mergeCell ref="D3:I3"/>
  </mergeCells>
  <phoneticPr fontId="2"/>
  <printOptions horizontalCentered="1"/>
  <pageMargins left="0.51181102362204722" right="0.51181102362204722" top="0.35433070866141736" bottom="0.35433070866141736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R8年3月 </vt:lpstr>
      <vt:lpstr>R8年２月</vt:lpstr>
      <vt:lpstr>R8年１月</vt:lpstr>
      <vt:lpstr>R7年12月 </vt:lpstr>
      <vt:lpstr>R7年11月 </vt:lpstr>
      <vt:lpstr>R7年10月</vt:lpstr>
      <vt:lpstr>R7年9月 </vt:lpstr>
      <vt:lpstr>R7年8月</vt:lpstr>
      <vt:lpstr>R7年7月</vt:lpstr>
      <vt:lpstr>R7年6月</vt:lpstr>
      <vt:lpstr>R7年5月</vt:lpstr>
      <vt:lpstr>R7年４月</vt:lpstr>
      <vt:lpstr>R7年３月</vt:lpstr>
      <vt:lpstr>'R7年10月'!Print_Area</vt:lpstr>
      <vt:lpstr>'R7年11月 '!Print_Area</vt:lpstr>
      <vt:lpstr>'R7年12月 '!Print_Area</vt:lpstr>
      <vt:lpstr>'R7年４月'!Print_Area</vt:lpstr>
      <vt:lpstr>'R7年5月'!Print_Area</vt:lpstr>
      <vt:lpstr>'R7年6月'!Print_Area</vt:lpstr>
      <vt:lpstr>'R7年7月'!Print_Area</vt:lpstr>
      <vt:lpstr>'R7年8月'!Print_Area</vt:lpstr>
      <vt:lpstr>'R7年9月 '!Print_Area</vt:lpstr>
      <vt:lpstr>'R8年１月'!Print_Area</vt:lpstr>
      <vt:lpstr>'R8年２月'!Print_Area</vt:lpstr>
      <vt:lpstr>'R8年3月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2026-05-13T23:52:45Z</dcterms:modified>
</cp:coreProperties>
</file>