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6fl2.mori.local\インターネット側filesv\103企画振興課\統計係\06住民基本台帳登録人口報告\令和３年度\⑨12月\"/>
    </mc:Choice>
  </mc:AlternateContent>
  <xr:revisionPtr revIDLastSave="0" documentId="13_ncr:1_{395C6865-D95D-4F2F-B968-D837CF726169}" xr6:coauthVersionLast="36" xr6:coauthVersionMax="36" xr10:uidLastSave="{00000000-0000-0000-0000-000000000000}"/>
  <bookViews>
    <workbookView xWindow="0" yWindow="0" windowWidth="28800" windowHeight="12135" tabRatio="938" activeTab="8" xr2:uid="{00000000-000D-0000-FFFF-FFFF00000000}"/>
  </bookViews>
  <sheets>
    <sheet name="５月１日" sheetId="1" r:id="rId1"/>
    <sheet name="６月１日" sheetId="2" r:id="rId2"/>
    <sheet name="７月１日" sheetId="3" r:id="rId3"/>
    <sheet name="８月１日" sheetId="4" r:id="rId4"/>
    <sheet name="９月１日" sheetId="5" r:id="rId5"/>
    <sheet name="１０月１日" sheetId="6" r:id="rId6"/>
    <sheet name="１１月１日" sheetId="7" r:id="rId7"/>
    <sheet name="１２月１日" sheetId="8" r:id="rId8"/>
    <sheet name="１月１日" sheetId="9" r:id="rId9"/>
    <sheet name="２月１日" sheetId="10" r:id="rId10"/>
    <sheet name="3月１日" sheetId="11" r:id="rId11"/>
    <sheet name="4月１日" sheetId="12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7" l="1"/>
  <c r="D44" i="2" l="1"/>
  <c r="J38" i="1" l="1"/>
  <c r="D64" i="12" l="1"/>
  <c r="C64" i="12"/>
  <c r="B64" i="12"/>
  <c r="D63" i="12"/>
  <c r="C63" i="12"/>
  <c r="B63" i="12"/>
  <c r="D62" i="12"/>
  <c r="C62" i="12"/>
  <c r="B62" i="12"/>
  <c r="D61" i="12"/>
  <c r="C61" i="12"/>
  <c r="B61" i="12"/>
  <c r="D60" i="12"/>
  <c r="C60" i="12"/>
  <c r="B60" i="12"/>
  <c r="D59" i="12"/>
  <c r="C59" i="12"/>
  <c r="B59" i="12"/>
  <c r="D58" i="12"/>
  <c r="C58" i="12"/>
  <c r="B58" i="12"/>
  <c r="D57" i="12"/>
  <c r="C57" i="12"/>
  <c r="B57" i="12"/>
  <c r="D56" i="12"/>
  <c r="C56" i="12"/>
  <c r="B56" i="12"/>
  <c r="D55" i="12"/>
  <c r="C55" i="12"/>
  <c r="B55" i="12"/>
  <c r="D54" i="12"/>
  <c r="C54" i="12"/>
  <c r="B54" i="12"/>
  <c r="D53" i="12"/>
  <c r="C53" i="12"/>
  <c r="B53" i="12"/>
  <c r="D52" i="12"/>
  <c r="C52" i="12"/>
  <c r="B52" i="12"/>
  <c r="D51" i="12"/>
  <c r="C51" i="12"/>
  <c r="B51" i="12"/>
  <c r="D50" i="12"/>
  <c r="C50" i="12"/>
  <c r="B50" i="12"/>
  <c r="D49" i="12"/>
  <c r="C49" i="12"/>
  <c r="B49" i="12"/>
  <c r="D48" i="12"/>
  <c r="C48" i="12"/>
  <c r="B48" i="12"/>
  <c r="D47" i="12"/>
  <c r="C47" i="12"/>
  <c r="B47" i="12"/>
  <c r="D46" i="12"/>
  <c r="C46" i="12"/>
  <c r="B46" i="12"/>
  <c r="D45" i="12"/>
  <c r="C45" i="12"/>
  <c r="B45" i="12"/>
  <c r="D44" i="12"/>
  <c r="C44" i="12"/>
  <c r="C65" i="12" s="1"/>
  <c r="B44" i="12"/>
  <c r="B65" i="12" s="1"/>
  <c r="L38" i="12"/>
  <c r="G63" i="12" s="1"/>
  <c r="K38" i="12"/>
  <c r="J38" i="12"/>
  <c r="F44" i="12" l="1"/>
  <c r="D67" i="12"/>
  <c r="F49" i="12"/>
  <c r="F57" i="12"/>
  <c r="G67" i="12"/>
  <c r="G49" i="12"/>
  <c r="F58" i="12"/>
  <c r="F50" i="12"/>
  <c r="G50" i="12"/>
  <c r="F54" i="12"/>
  <c r="D66" i="12"/>
  <c r="G66" i="12" s="1"/>
  <c r="G52" i="12"/>
  <c r="G58" i="12"/>
  <c r="E65" i="12"/>
  <c r="E58" i="12"/>
  <c r="F59" i="12"/>
  <c r="F52" i="12"/>
  <c r="F53" i="12"/>
  <c r="F46" i="12"/>
  <c r="E63" i="12"/>
  <c r="G60" i="12"/>
  <c r="F61" i="12"/>
  <c r="E46" i="12"/>
  <c r="E47" i="12"/>
  <c r="F63" i="12"/>
  <c r="F51" i="12"/>
  <c r="F60" i="12"/>
  <c r="F45" i="12"/>
  <c r="E62" i="12"/>
  <c r="F55" i="12"/>
  <c r="E50" i="12"/>
  <c r="G46" i="12"/>
  <c r="E56" i="12"/>
  <c r="E64" i="12"/>
  <c r="E52" i="12"/>
  <c r="E61" i="12"/>
  <c r="G61" i="12"/>
  <c r="G62" i="12"/>
  <c r="F48" i="12"/>
  <c r="F56" i="12"/>
  <c r="F64" i="12"/>
  <c r="E51" i="12"/>
  <c r="F65" i="12"/>
  <c r="G44" i="12"/>
  <c r="E45" i="12"/>
  <c r="G45" i="12"/>
  <c r="E54" i="12"/>
  <c r="G54" i="12"/>
  <c r="F47" i="12"/>
  <c r="G48" i="12"/>
  <c r="G56" i="12"/>
  <c r="G64" i="12"/>
  <c r="E59" i="12"/>
  <c r="E60" i="12"/>
  <c r="E53" i="12"/>
  <c r="G53" i="12"/>
  <c r="F62" i="12"/>
  <c r="E55" i="12"/>
  <c r="E48" i="12"/>
  <c r="E49" i="12"/>
  <c r="E57" i="12"/>
  <c r="B66" i="12"/>
  <c r="E66" i="12" s="1"/>
  <c r="C66" i="12"/>
  <c r="F66" i="12" s="1"/>
  <c r="D65" i="12"/>
  <c r="G65" i="12" s="1"/>
  <c r="G57" i="12"/>
  <c r="B67" i="12"/>
  <c r="E67" i="12" s="1"/>
  <c r="C67" i="12"/>
  <c r="F67" i="12" s="1"/>
  <c r="E44" i="12"/>
  <c r="G47" i="12"/>
  <c r="G51" i="12"/>
  <c r="G55" i="12"/>
  <c r="G59" i="12"/>
  <c r="D64" i="11"/>
  <c r="C64" i="11"/>
  <c r="B64" i="11"/>
  <c r="D63" i="11"/>
  <c r="C63" i="11"/>
  <c r="B63" i="11"/>
  <c r="D62" i="11"/>
  <c r="C62" i="11"/>
  <c r="B62" i="11"/>
  <c r="D61" i="11"/>
  <c r="C61" i="11"/>
  <c r="B61" i="11"/>
  <c r="D60" i="11"/>
  <c r="C60" i="11"/>
  <c r="B60" i="11"/>
  <c r="D59" i="11"/>
  <c r="C59" i="11"/>
  <c r="B59" i="11"/>
  <c r="D58" i="11"/>
  <c r="C58" i="11"/>
  <c r="B58" i="11"/>
  <c r="D57" i="11"/>
  <c r="C57" i="11"/>
  <c r="B57" i="11"/>
  <c r="D56" i="11"/>
  <c r="C56" i="11"/>
  <c r="B56" i="11"/>
  <c r="D55" i="11"/>
  <c r="C55" i="11"/>
  <c r="B55" i="11"/>
  <c r="D54" i="11"/>
  <c r="C54" i="11"/>
  <c r="B54" i="11"/>
  <c r="D53" i="11"/>
  <c r="C53" i="11"/>
  <c r="B53" i="11"/>
  <c r="D52" i="11"/>
  <c r="C52" i="11"/>
  <c r="B52" i="11"/>
  <c r="D51" i="11"/>
  <c r="C51" i="11"/>
  <c r="B51" i="11"/>
  <c r="D50" i="11"/>
  <c r="C50" i="11"/>
  <c r="B50" i="11"/>
  <c r="D49" i="11"/>
  <c r="C49" i="11"/>
  <c r="F49" i="11" s="1"/>
  <c r="B49" i="11"/>
  <c r="D48" i="11"/>
  <c r="C48" i="11"/>
  <c r="B48" i="11"/>
  <c r="D47" i="11"/>
  <c r="C47" i="11"/>
  <c r="B47" i="11"/>
  <c r="D46" i="11"/>
  <c r="C46" i="11"/>
  <c r="B46" i="11"/>
  <c r="D45" i="11"/>
  <c r="C45" i="11"/>
  <c r="B45" i="11"/>
  <c r="D44" i="11"/>
  <c r="C44" i="11"/>
  <c r="C65" i="11" s="1"/>
  <c r="B44" i="11"/>
  <c r="L38" i="11"/>
  <c r="K38" i="11"/>
  <c r="J38" i="11"/>
  <c r="F51" i="11" l="1"/>
  <c r="E61" i="11"/>
  <c r="F46" i="11"/>
  <c r="E49" i="11"/>
  <c r="E45" i="11"/>
  <c r="E56" i="11"/>
  <c r="G46" i="11"/>
  <c r="E52" i="11"/>
  <c r="G60" i="11"/>
  <c r="G52" i="11"/>
  <c r="E47" i="11"/>
  <c r="B67" i="11"/>
  <c r="E67" i="11" s="1"/>
  <c r="G58" i="11"/>
  <c r="D67" i="11"/>
  <c r="G67" i="11" s="1"/>
  <c r="E62" i="11"/>
  <c r="G59" i="11"/>
  <c r="E53" i="11"/>
  <c r="E48" i="11"/>
  <c r="F54" i="11"/>
  <c r="F56" i="11"/>
  <c r="F47" i="11"/>
  <c r="G56" i="11"/>
  <c r="F61" i="11"/>
  <c r="G47" i="11"/>
  <c r="F52" i="11"/>
  <c r="G61" i="11"/>
  <c r="F48" i="11"/>
  <c r="B65" i="11"/>
  <c r="E65" i="11" s="1"/>
  <c r="G48" i="11"/>
  <c r="F53" i="11"/>
  <c r="E57" i="11"/>
  <c r="F57" i="11"/>
  <c r="G62" i="11"/>
  <c r="F58" i="11"/>
  <c r="E63" i="11"/>
  <c r="F63" i="11"/>
  <c r="G63" i="11"/>
  <c r="G64" i="11"/>
  <c r="F65" i="11"/>
  <c r="G53" i="11"/>
  <c r="F62" i="11"/>
  <c r="G44" i="11"/>
  <c r="G49" i="11"/>
  <c r="F45" i="11"/>
  <c r="G45" i="11"/>
  <c r="E59" i="11"/>
  <c r="E50" i="11"/>
  <c r="G54" i="11"/>
  <c r="F59" i="11"/>
  <c r="E64" i="11"/>
  <c r="F50" i="11"/>
  <c r="E55" i="11"/>
  <c r="F64" i="11"/>
  <c r="G50" i="11"/>
  <c r="F55" i="11"/>
  <c r="E60" i="11"/>
  <c r="E51" i="11"/>
  <c r="G55" i="11"/>
  <c r="F60" i="11"/>
  <c r="D65" i="11"/>
  <c r="G65" i="11" s="1"/>
  <c r="B66" i="11"/>
  <c r="E66" i="11" s="1"/>
  <c r="C66" i="11"/>
  <c r="F66" i="11" s="1"/>
  <c r="G57" i="11"/>
  <c r="D66" i="11"/>
  <c r="G66" i="11" s="1"/>
  <c r="E58" i="11"/>
  <c r="E44" i="11"/>
  <c r="F44" i="11"/>
  <c r="C67" i="11"/>
  <c r="F67" i="11" s="1"/>
  <c r="E46" i="11"/>
  <c r="G51" i="11"/>
  <c r="E54" i="11"/>
  <c r="D64" i="10"/>
  <c r="C64" i="10"/>
  <c r="B64" i="10"/>
  <c r="D63" i="10"/>
  <c r="C63" i="10"/>
  <c r="B63" i="10"/>
  <c r="D62" i="10"/>
  <c r="C62" i="10"/>
  <c r="B62" i="10"/>
  <c r="D61" i="10"/>
  <c r="C61" i="10"/>
  <c r="B61" i="10"/>
  <c r="D60" i="10"/>
  <c r="C60" i="10"/>
  <c r="B60" i="10"/>
  <c r="D59" i="10"/>
  <c r="C59" i="10"/>
  <c r="B59" i="10"/>
  <c r="D58" i="10"/>
  <c r="C58" i="10"/>
  <c r="B58" i="10"/>
  <c r="D57" i="10"/>
  <c r="C57" i="10"/>
  <c r="B57" i="10"/>
  <c r="D56" i="10"/>
  <c r="C56" i="10"/>
  <c r="B56" i="10"/>
  <c r="E56" i="10" s="1"/>
  <c r="D55" i="10"/>
  <c r="C55" i="10"/>
  <c r="B55" i="10"/>
  <c r="D54" i="10"/>
  <c r="C54" i="10"/>
  <c r="B54" i="10"/>
  <c r="D53" i="10"/>
  <c r="C53" i="10"/>
  <c r="B53" i="10"/>
  <c r="D52" i="10"/>
  <c r="C52" i="10"/>
  <c r="B52" i="10"/>
  <c r="D51" i="10"/>
  <c r="C51" i="10"/>
  <c r="B51" i="10"/>
  <c r="D50" i="10"/>
  <c r="C50" i="10"/>
  <c r="B50" i="10"/>
  <c r="D49" i="10"/>
  <c r="C49" i="10"/>
  <c r="B49" i="10"/>
  <c r="E49" i="10" s="1"/>
  <c r="D48" i="10"/>
  <c r="C48" i="10"/>
  <c r="B48" i="10"/>
  <c r="D47" i="10"/>
  <c r="C47" i="10"/>
  <c r="B47" i="10"/>
  <c r="D46" i="10"/>
  <c r="C46" i="10"/>
  <c r="B46" i="10"/>
  <c r="D45" i="10"/>
  <c r="C45" i="10"/>
  <c r="B45" i="10"/>
  <c r="D44" i="10"/>
  <c r="C44" i="10"/>
  <c r="C65" i="10" s="1"/>
  <c r="B44" i="10"/>
  <c r="B65" i="10" s="1"/>
  <c r="L38" i="10"/>
  <c r="K38" i="10"/>
  <c r="J38" i="10"/>
  <c r="F49" i="10" l="1"/>
  <c r="E61" i="10"/>
  <c r="F51" i="10"/>
  <c r="E47" i="10"/>
  <c r="F56" i="10"/>
  <c r="F46" i="10"/>
  <c r="G60" i="10"/>
  <c r="G51" i="10"/>
  <c r="G56" i="10"/>
  <c r="G46" i="10"/>
  <c r="G47" i="10"/>
  <c r="D67" i="10"/>
  <c r="G67" i="10" s="1"/>
  <c r="G62" i="10"/>
  <c r="B67" i="10"/>
  <c r="E67" i="10" s="1"/>
  <c r="C67" i="10"/>
  <c r="F67" i="10" s="1"/>
  <c r="E57" i="10"/>
  <c r="F57" i="10"/>
  <c r="F47" i="10"/>
  <c r="E52" i="10"/>
  <c r="F61" i="10"/>
  <c r="F52" i="10"/>
  <c r="E48" i="10"/>
  <c r="E62" i="10"/>
  <c r="F48" i="10"/>
  <c r="E65" i="10"/>
  <c r="F62" i="10"/>
  <c r="G44" i="10"/>
  <c r="G49" i="10"/>
  <c r="F45" i="10"/>
  <c r="G58" i="10"/>
  <c r="F63" i="10"/>
  <c r="G45" i="10"/>
  <c r="F54" i="10"/>
  <c r="E59" i="10"/>
  <c r="G63" i="10"/>
  <c r="E53" i="10"/>
  <c r="F53" i="10"/>
  <c r="G53" i="10"/>
  <c r="E54" i="10"/>
  <c r="G54" i="10"/>
  <c r="E64" i="10"/>
  <c r="G61" i="10"/>
  <c r="E45" i="10"/>
  <c r="E63" i="10"/>
  <c r="F50" i="10"/>
  <c r="E55" i="10"/>
  <c r="G59" i="10"/>
  <c r="F64" i="10"/>
  <c r="F65" i="10"/>
  <c r="E50" i="10"/>
  <c r="G50" i="10"/>
  <c r="E60" i="10"/>
  <c r="G64" i="10"/>
  <c r="G52" i="10"/>
  <c r="G48" i="10"/>
  <c r="E46" i="10"/>
  <c r="F59" i="10"/>
  <c r="F55" i="10"/>
  <c r="E51" i="10"/>
  <c r="G55" i="10"/>
  <c r="F60" i="10"/>
  <c r="D65" i="10"/>
  <c r="G65" i="10" s="1"/>
  <c r="C66" i="10"/>
  <c r="F66" i="10" s="1"/>
  <c r="D66" i="10"/>
  <c r="G66" i="10" s="1"/>
  <c r="B66" i="10"/>
  <c r="E66" i="10" s="1"/>
  <c r="E44" i="10"/>
  <c r="E58" i="10"/>
  <c r="F58" i="10"/>
  <c r="G57" i="10"/>
  <c r="F44" i="10"/>
  <c r="L38" i="9"/>
  <c r="D64" i="9"/>
  <c r="C64" i="9"/>
  <c r="B64" i="9"/>
  <c r="D63" i="9"/>
  <c r="C63" i="9"/>
  <c r="B63" i="9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  <c r="D44" i="9"/>
  <c r="C44" i="9"/>
  <c r="B44" i="9"/>
  <c r="K38" i="9"/>
  <c r="J38" i="9"/>
  <c r="E55" i="9" l="1"/>
  <c r="C65" i="9"/>
  <c r="F65" i="9" s="1"/>
  <c r="D67" i="9"/>
  <c r="G67" i="9" s="1"/>
  <c r="C67" i="9"/>
  <c r="F67" i="9" s="1"/>
  <c r="G49" i="9"/>
  <c r="F50" i="9"/>
  <c r="B67" i="9"/>
  <c r="E67" i="9" s="1"/>
  <c r="G54" i="9"/>
  <c r="G46" i="9"/>
  <c r="G62" i="9"/>
  <c r="B66" i="9"/>
  <c r="E66" i="9" s="1"/>
  <c r="F47" i="9"/>
  <c r="F55" i="9"/>
  <c r="E49" i="9"/>
  <c r="F49" i="9"/>
  <c r="G59" i="9"/>
  <c r="G57" i="9"/>
  <c r="G50" i="9"/>
  <c r="E44" i="9"/>
  <c r="E60" i="9"/>
  <c r="E59" i="9"/>
  <c r="G51" i="9"/>
  <c r="F60" i="9"/>
  <c r="F57" i="9"/>
  <c r="F58" i="9"/>
  <c r="E61" i="9"/>
  <c r="F45" i="9"/>
  <c r="F53" i="9"/>
  <c r="F61" i="9"/>
  <c r="F51" i="9"/>
  <c r="E52" i="9"/>
  <c r="G52" i="9"/>
  <c r="G60" i="9"/>
  <c r="G45" i="9"/>
  <c r="G53" i="9"/>
  <c r="G61" i="9"/>
  <c r="E50" i="9"/>
  <c r="G58" i="9"/>
  <c r="F59" i="9"/>
  <c r="F52" i="9"/>
  <c r="E45" i="9"/>
  <c r="E46" i="9"/>
  <c r="E54" i="9"/>
  <c r="G44" i="9"/>
  <c r="E53" i="9"/>
  <c r="F46" i="9"/>
  <c r="F54" i="9"/>
  <c r="F62" i="9"/>
  <c r="F63" i="9"/>
  <c r="G63" i="9"/>
  <c r="E64" i="9"/>
  <c r="F64" i="9"/>
  <c r="G47" i="9"/>
  <c r="G55" i="9"/>
  <c r="E48" i="9"/>
  <c r="E56" i="9"/>
  <c r="F48" i="9"/>
  <c r="F56" i="9"/>
  <c r="D66" i="9"/>
  <c r="G66" i="9" s="1"/>
  <c r="G56" i="9"/>
  <c r="G64" i="9"/>
  <c r="F44" i="9"/>
  <c r="B65" i="9"/>
  <c r="E65" i="9" s="1"/>
  <c r="D65" i="9"/>
  <c r="G65" i="9" s="1"/>
  <c r="E57" i="9"/>
  <c r="G48" i="9"/>
  <c r="C66" i="9"/>
  <c r="F66" i="9" s="1"/>
  <c r="E58" i="9"/>
  <c r="E62" i="9"/>
  <c r="E51" i="9"/>
  <c r="E63" i="9"/>
  <c r="E47" i="9"/>
  <c r="D64" i="8"/>
  <c r="C64" i="8"/>
  <c r="B64" i="8"/>
  <c r="D63" i="8"/>
  <c r="C63" i="8"/>
  <c r="B63" i="8"/>
  <c r="D62" i="8"/>
  <c r="C62" i="8"/>
  <c r="B62" i="8"/>
  <c r="D61" i="8"/>
  <c r="C61" i="8"/>
  <c r="B61" i="8"/>
  <c r="D60" i="8"/>
  <c r="C60" i="8"/>
  <c r="B60" i="8"/>
  <c r="D59" i="8"/>
  <c r="C59" i="8"/>
  <c r="B59" i="8"/>
  <c r="D58" i="8"/>
  <c r="C58" i="8"/>
  <c r="B58" i="8"/>
  <c r="D57" i="8"/>
  <c r="C57" i="8"/>
  <c r="B57" i="8"/>
  <c r="D56" i="8"/>
  <c r="C56" i="8"/>
  <c r="B56" i="8"/>
  <c r="D55" i="8"/>
  <c r="C55" i="8"/>
  <c r="B55" i="8"/>
  <c r="D54" i="8"/>
  <c r="C54" i="8"/>
  <c r="B54" i="8"/>
  <c r="D53" i="8"/>
  <c r="C53" i="8"/>
  <c r="B53" i="8"/>
  <c r="D52" i="8"/>
  <c r="C52" i="8"/>
  <c r="B52" i="8"/>
  <c r="D51" i="8"/>
  <c r="C51" i="8"/>
  <c r="B51" i="8"/>
  <c r="D50" i="8"/>
  <c r="C50" i="8"/>
  <c r="B50" i="8"/>
  <c r="D49" i="8"/>
  <c r="C49" i="8"/>
  <c r="B49" i="8"/>
  <c r="D48" i="8"/>
  <c r="C48" i="8"/>
  <c r="B48" i="8"/>
  <c r="D47" i="8"/>
  <c r="C47" i="8"/>
  <c r="B47" i="8"/>
  <c r="D46" i="8"/>
  <c r="C46" i="8"/>
  <c r="B46" i="8"/>
  <c r="D45" i="8"/>
  <c r="C45" i="8"/>
  <c r="B45" i="8"/>
  <c r="D44" i="8"/>
  <c r="C44" i="8"/>
  <c r="B44" i="8"/>
  <c r="L38" i="8"/>
  <c r="G59" i="8" s="1"/>
  <c r="K38" i="8"/>
  <c r="J38" i="8"/>
  <c r="B65" i="8" l="1"/>
  <c r="E65" i="8" s="1"/>
  <c r="F64" i="8"/>
  <c r="C67" i="8"/>
  <c r="F67" i="8" s="1"/>
  <c r="D65" i="8"/>
  <c r="G65" i="8" s="1"/>
  <c r="C65" i="8"/>
  <c r="F65" i="8" s="1"/>
  <c r="F53" i="8"/>
  <c r="G53" i="8"/>
  <c r="D67" i="8"/>
  <c r="G67" i="8" s="1"/>
  <c r="F61" i="8"/>
  <c r="G61" i="8"/>
  <c r="G46" i="8"/>
  <c r="G54" i="8"/>
  <c r="E62" i="8"/>
  <c r="G45" i="8"/>
  <c r="F47" i="8"/>
  <c r="F55" i="8"/>
  <c r="G62" i="8"/>
  <c r="D66" i="8"/>
  <c r="G66" i="8" s="1"/>
  <c r="E63" i="8"/>
  <c r="G60" i="8"/>
  <c r="F62" i="8"/>
  <c r="F48" i="8"/>
  <c r="G48" i="8"/>
  <c r="E56" i="8"/>
  <c r="E55" i="8"/>
  <c r="F56" i="8"/>
  <c r="F49" i="8"/>
  <c r="E54" i="8"/>
  <c r="E48" i="8"/>
  <c r="E61" i="8"/>
  <c r="F54" i="8"/>
  <c r="E49" i="8"/>
  <c r="G49" i="8"/>
  <c r="F45" i="8"/>
  <c r="E47" i="8"/>
  <c r="E50" i="8"/>
  <c r="E64" i="8"/>
  <c r="F57" i="8"/>
  <c r="G64" i="8"/>
  <c r="G57" i="8"/>
  <c r="E57" i="8"/>
  <c r="E58" i="8"/>
  <c r="E45" i="8"/>
  <c r="F63" i="8"/>
  <c r="E44" i="8"/>
  <c r="F44" i="8"/>
  <c r="F51" i="8"/>
  <c r="G58" i="8"/>
  <c r="G56" i="8"/>
  <c r="E59" i="8"/>
  <c r="B66" i="8"/>
  <c r="E66" i="8" s="1"/>
  <c r="F59" i="8"/>
  <c r="C66" i="8"/>
  <c r="F66" i="8" s="1"/>
  <c r="E51" i="8"/>
  <c r="F58" i="8"/>
  <c r="E52" i="8"/>
  <c r="F52" i="8"/>
  <c r="G52" i="8"/>
  <c r="E53" i="8"/>
  <c r="F50" i="8"/>
  <c r="G44" i="8"/>
  <c r="E46" i="8"/>
  <c r="E60" i="8"/>
  <c r="G50" i="8"/>
  <c r="F46" i="8"/>
  <c r="F60" i="8"/>
  <c r="G51" i="8"/>
  <c r="B67" i="8"/>
  <c r="E67" i="8" s="1"/>
  <c r="G47" i="8"/>
  <c r="G55" i="8"/>
  <c r="G63" i="8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L38" i="7"/>
  <c r="K38" i="7"/>
  <c r="J38" i="7"/>
  <c r="C67" i="7" l="1"/>
  <c r="F67" i="7" s="1"/>
  <c r="F50" i="7"/>
  <c r="F58" i="7"/>
  <c r="G58" i="7"/>
  <c r="F52" i="7"/>
  <c r="F54" i="7"/>
  <c r="F59" i="7"/>
  <c r="G52" i="7"/>
  <c r="G54" i="7"/>
  <c r="B67" i="7"/>
  <c r="E67" i="7" s="1"/>
  <c r="E60" i="7"/>
  <c r="G59" i="7"/>
  <c r="F47" i="7"/>
  <c r="F62" i="7"/>
  <c r="F48" i="7"/>
  <c r="E53" i="7"/>
  <c r="E54" i="7"/>
  <c r="G46" i="7"/>
  <c r="E47" i="7"/>
  <c r="E55" i="7"/>
  <c r="G55" i="7"/>
  <c r="G48" i="7"/>
  <c r="E56" i="7"/>
  <c r="G50" i="7"/>
  <c r="E59" i="7"/>
  <c r="F53" i="7"/>
  <c r="G60" i="7"/>
  <c r="E46" i="7"/>
  <c r="F61" i="7"/>
  <c r="E62" i="7"/>
  <c r="D66" i="7"/>
  <c r="G66" i="7" s="1"/>
  <c r="G62" i="7"/>
  <c r="E63" i="7"/>
  <c r="E49" i="7"/>
  <c r="F56" i="7"/>
  <c r="F60" i="7"/>
  <c r="G45" i="7"/>
  <c r="E61" i="7"/>
  <c r="G61" i="7"/>
  <c r="F55" i="7"/>
  <c r="G49" i="7"/>
  <c r="G53" i="7"/>
  <c r="F46" i="7"/>
  <c r="E48" i="7"/>
  <c r="F49" i="7"/>
  <c r="E50" i="7"/>
  <c r="D67" i="7"/>
  <c r="G63" i="7"/>
  <c r="F64" i="7"/>
  <c r="G57" i="7"/>
  <c r="E44" i="7"/>
  <c r="E58" i="7"/>
  <c r="G56" i="7"/>
  <c r="F44" i="7"/>
  <c r="E51" i="7"/>
  <c r="B65" i="7"/>
  <c r="E65" i="7" s="1"/>
  <c r="D65" i="7"/>
  <c r="G65" i="7" s="1"/>
  <c r="F51" i="7"/>
  <c r="C65" i="7"/>
  <c r="F65" i="7" s="1"/>
  <c r="F63" i="7"/>
  <c r="E57" i="7"/>
  <c r="F57" i="7"/>
  <c r="E45" i="7"/>
  <c r="G51" i="7"/>
  <c r="C66" i="7"/>
  <c r="F66" i="7" s="1"/>
  <c r="F45" i="7"/>
  <c r="E52" i="7"/>
  <c r="E64" i="7"/>
  <c r="G64" i="7"/>
  <c r="G44" i="7"/>
  <c r="G47" i="7"/>
  <c r="B66" i="7"/>
  <c r="E66" i="7" s="1"/>
  <c r="D64" i="6"/>
  <c r="C64" i="6"/>
  <c r="B64" i="6"/>
  <c r="D63" i="6"/>
  <c r="C63" i="6"/>
  <c r="B63" i="6"/>
  <c r="D62" i="6"/>
  <c r="C62" i="6"/>
  <c r="B62" i="6"/>
  <c r="D61" i="6"/>
  <c r="C61" i="6"/>
  <c r="B61" i="6"/>
  <c r="D60" i="6"/>
  <c r="C60" i="6"/>
  <c r="B60" i="6"/>
  <c r="D59" i="6"/>
  <c r="C59" i="6"/>
  <c r="B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B44" i="6"/>
  <c r="L38" i="6"/>
  <c r="K38" i="6"/>
  <c r="J38" i="6"/>
  <c r="C65" i="6" l="1"/>
  <c r="F65" i="6" s="1"/>
  <c r="G51" i="6"/>
  <c r="C67" i="6"/>
  <c r="F67" i="6" s="1"/>
  <c r="D67" i="6"/>
  <c r="E58" i="6"/>
  <c r="F51" i="6"/>
  <c r="E49" i="6"/>
  <c r="E57" i="6"/>
  <c r="D65" i="6"/>
  <c r="G65" i="6" s="1"/>
  <c r="E60" i="6"/>
  <c r="E46" i="6"/>
  <c r="E44" i="6"/>
  <c r="E53" i="6"/>
  <c r="D66" i="6"/>
  <c r="G66" i="6" s="1"/>
  <c r="E61" i="6"/>
  <c r="B66" i="6"/>
  <c r="E66" i="6" s="1"/>
  <c r="E56" i="6"/>
  <c r="E64" i="6"/>
  <c r="E48" i="6"/>
  <c r="E52" i="6"/>
  <c r="E45" i="6"/>
  <c r="C66" i="6"/>
  <c r="F66" i="6" s="1"/>
  <c r="G60" i="6"/>
  <c r="G52" i="6"/>
  <c r="F48" i="6"/>
  <c r="G48" i="6"/>
  <c r="G61" i="6"/>
  <c r="F60" i="6"/>
  <c r="F45" i="6"/>
  <c r="G56" i="6"/>
  <c r="F49" i="6"/>
  <c r="G64" i="6"/>
  <c r="F52" i="6"/>
  <c r="F53" i="6"/>
  <c r="F62" i="6"/>
  <c r="F56" i="6"/>
  <c r="G49" i="6"/>
  <c r="G67" i="6"/>
  <c r="B65" i="6"/>
  <c r="E65" i="6" s="1"/>
  <c r="G45" i="6"/>
  <c r="G62" i="6"/>
  <c r="E50" i="6"/>
  <c r="G53" i="6"/>
  <c r="F54" i="6"/>
  <c r="G54" i="6"/>
  <c r="F50" i="6"/>
  <c r="F58" i="6"/>
  <c r="F46" i="6"/>
  <c r="F64" i="6"/>
  <c r="G50" i="6"/>
  <c r="G58" i="6"/>
  <c r="F44" i="6"/>
  <c r="G44" i="6"/>
  <c r="F61" i="6"/>
  <c r="G46" i="6"/>
  <c r="E55" i="6"/>
  <c r="F59" i="6"/>
  <c r="G55" i="6"/>
  <c r="F63" i="6"/>
  <c r="E63" i="6"/>
  <c r="F55" i="6"/>
  <c r="E47" i="6"/>
  <c r="G63" i="6"/>
  <c r="F57" i="6"/>
  <c r="E62" i="6"/>
  <c r="B67" i="6"/>
  <c r="E67" i="6" s="1"/>
  <c r="F47" i="6"/>
  <c r="G47" i="6"/>
  <c r="G59" i="6"/>
  <c r="E54" i="6"/>
  <c r="E51" i="6"/>
  <c r="E59" i="6"/>
  <c r="G57" i="6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L38" i="5"/>
  <c r="K38" i="5"/>
  <c r="J38" i="5"/>
  <c r="B65" i="5" l="1"/>
  <c r="B67" i="5"/>
  <c r="E67" i="5" s="1"/>
  <c r="D65" i="5"/>
  <c r="D67" i="5"/>
  <c r="G67" i="5" s="1"/>
  <c r="F57" i="5"/>
  <c r="F50" i="5"/>
  <c r="F49" i="5"/>
  <c r="G49" i="5"/>
  <c r="E49" i="5"/>
  <c r="E50" i="5"/>
  <c r="C66" i="5"/>
  <c r="F66" i="5" s="1"/>
  <c r="F44" i="5"/>
  <c r="G52" i="5"/>
  <c r="F45" i="5"/>
  <c r="F53" i="5"/>
  <c r="F61" i="5"/>
  <c r="E58" i="5"/>
  <c r="G50" i="5"/>
  <c r="E65" i="5"/>
  <c r="F52" i="5"/>
  <c r="G60" i="5"/>
  <c r="E45" i="5"/>
  <c r="E53" i="5"/>
  <c r="E61" i="5"/>
  <c r="G45" i="5"/>
  <c r="G53" i="5"/>
  <c r="G61" i="5"/>
  <c r="E59" i="5"/>
  <c r="G51" i="5"/>
  <c r="E60" i="5"/>
  <c r="E46" i="5"/>
  <c r="E62" i="5"/>
  <c r="G46" i="5"/>
  <c r="G62" i="5"/>
  <c r="E47" i="5"/>
  <c r="E55" i="5"/>
  <c r="E63" i="5"/>
  <c r="F58" i="5"/>
  <c r="G58" i="5"/>
  <c r="E51" i="5"/>
  <c r="F51" i="5"/>
  <c r="F59" i="5"/>
  <c r="G59" i="5"/>
  <c r="E52" i="5"/>
  <c r="F60" i="5"/>
  <c r="G47" i="5"/>
  <c r="G55" i="5"/>
  <c r="G63" i="5"/>
  <c r="E48" i="5"/>
  <c r="E56" i="5"/>
  <c r="E64" i="5"/>
  <c r="G65" i="5"/>
  <c r="E54" i="5"/>
  <c r="F46" i="5"/>
  <c r="F54" i="5"/>
  <c r="F62" i="5"/>
  <c r="G54" i="5"/>
  <c r="F47" i="5"/>
  <c r="F55" i="5"/>
  <c r="F63" i="5"/>
  <c r="F48" i="5"/>
  <c r="F56" i="5"/>
  <c r="F64" i="5"/>
  <c r="G48" i="5"/>
  <c r="G56" i="5"/>
  <c r="G64" i="5"/>
  <c r="G44" i="5"/>
  <c r="E57" i="5"/>
  <c r="B66" i="5"/>
  <c r="E66" i="5" s="1"/>
  <c r="D66" i="5"/>
  <c r="G66" i="5" s="1"/>
  <c r="G57" i="5"/>
  <c r="C65" i="5"/>
  <c r="F65" i="5" s="1"/>
  <c r="E44" i="5"/>
  <c r="C67" i="5"/>
  <c r="F67" i="5" s="1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L38" i="4"/>
  <c r="K38" i="4"/>
  <c r="J38" i="4"/>
  <c r="E54" i="4" s="1"/>
  <c r="D65" i="4" l="1"/>
  <c r="G65" i="4" s="1"/>
  <c r="F58" i="4"/>
  <c r="G58" i="4"/>
  <c r="G50" i="4"/>
  <c r="F46" i="4"/>
  <c r="F52" i="4"/>
  <c r="G60" i="4"/>
  <c r="F62" i="4"/>
  <c r="E52" i="4"/>
  <c r="G47" i="4"/>
  <c r="G62" i="4"/>
  <c r="E59" i="4"/>
  <c r="G53" i="4"/>
  <c r="G54" i="4"/>
  <c r="F48" i="4"/>
  <c r="G44" i="4"/>
  <c r="E53" i="4"/>
  <c r="F47" i="4"/>
  <c r="G48" i="4"/>
  <c r="E58" i="4"/>
  <c r="F45" i="4"/>
  <c r="F53" i="4"/>
  <c r="F54" i="4"/>
  <c r="F55" i="4"/>
  <c r="G55" i="4"/>
  <c r="G63" i="4"/>
  <c r="F50" i="4"/>
  <c r="G52" i="4"/>
  <c r="F61" i="4"/>
  <c r="G59" i="4"/>
  <c r="G46" i="4"/>
  <c r="G49" i="4"/>
  <c r="F60" i="4"/>
  <c r="G61" i="4"/>
  <c r="F49" i="4"/>
  <c r="E46" i="4"/>
  <c r="E55" i="4"/>
  <c r="E62" i="4"/>
  <c r="E47" i="4"/>
  <c r="E48" i="4"/>
  <c r="E60" i="4"/>
  <c r="E61" i="4"/>
  <c r="E49" i="4"/>
  <c r="E50" i="4"/>
  <c r="E56" i="4"/>
  <c r="F56" i="4"/>
  <c r="F59" i="4"/>
  <c r="G56" i="4"/>
  <c r="E44" i="4"/>
  <c r="B67" i="4"/>
  <c r="E67" i="4" s="1"/>
  <c r="E63" i="4"/>
  <c r="C65" i="4"/>
  <c r="F65" i="4" s="1"/>
  <c r="C67" i="4"/>
  <c r="F67" i="4" s="1"/>
  <c r="F63" i="4"/>
  <c r="D67" i="4"/>
  <c r="G67" i="4" s="1"/>
  <c r="E45" i="4"/>
  <c r="E51" i="4"/>
  <c r="E64" i="4"/>
  <c r="F51" i="4"/>
  <c r="F64" i="4"/>
  <c r="G45" i="4"/>
  <c r="G51" i="4"/>
  <c r="G64" i="4"/>
  <c r="B65" i="4"/>
  <c r="E65" i="4" s="1"/>
  <c r="F44" i="4"/>
  <c r="B66" i="4"/>
  <c r="E66" i="4" s="1"/>
  <c r="E57" i="4"/>
  <c r="F57" i="4"/>
  <c r="G57" i="4"/>
  <c r="C66" i="4"/>
  <c r="F66" i="4" s="1"/>
  <c r="D66" i="4"/>
  <c r="G66" i="4" s="1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L38" i="3"/>
  <c r="K38" i="3"/>
  <c r="J38" i="3"/>
  <c r="C67" i="3" l="1"/>
  <c r="F67" i="3" s="1"/>
  <c r="D65" i="3"/>
  <c r="B67" i="3"/>
  <c r="E67" i="3" s="1"/>
  <c r="E59" i="3"/>
  <c r="C65" i="3"/>
  <c r="F65" i="3" s="1"/>
  <c r="D67" i="3"/>
  <c r="G67" i="3" s="1"/>
  <c r="G49" i="3"/>
  <c r="F61" i="3"/>
  <c r="E48" i="3"/>
  <c r="G63" i="3"/>
  <c r="F60" i="3"/>
  <c r="E52" i="3"/>
  <c r="F52" i="3"/>
  <c r="E45" i="3"/>
  <c r="G52" i="3"/>
  <c r="G60" i="3"/>
  <c r="E46" i="3"/>
  <c r="G53" i="3"/>
  <c r="G61" i="3"/>
  <c r="E50" i="3"/>
  <c r="G45" i="3"/>
  <c r="F46" i="3"/>
  <c r="E54" i="3"/>
  <c r="E62" i="3"/>
  <c r="G59" i="3"/>
  <c r="E61" i="3"/>
  <c r="G46" i="3"/>
  <c r="F54" i="3"/>
  <c r="F62" i="3"/>
  <c r="F58" i="3"/>
  <c r="F59" i="3"/>
  <c r="F53" i="3"/>
  <c r="E47" i="3"/>
  <c r="G54" i="3"/>
  <c r="G62" i="3"/>
  <c r="G58" i="3"/>
  <c r="G51" i="3"/>
  <c r="F45" i="3"/>
  <c r="F47" i="3"/>
  <c r="E58" i="3"/>
  <c r="E44" i="3"/>
  <c r="F63" i="3"/>
  <c r="F50" i="3"/>
  <c r="F51" i="3"/>
  <c r="E64" i="3"/>
  <c r="E60" i="3"/>
  <c r="G47" i="3"/>
  <c r="F55" i="3"/>
  <c r="F48" i="3"/>
  <c r="E56" i="3"/>
  <c r="F56" i="3"/>
  <c r="F64" i="3"/>
  <c r="G65" i="3"/>
  <c r="E53" i="3"/>
  <c r="G55" i="3"/>
  <c r="G48" i="3"/>
  <c r="G56" i="3"/>
  <c r="G64" i="3"/>
  <c r="E49" i="3"/>
  <c r="B65" i="3"/>
  <c r="E65" i="3" s="1"/>
  <c r="G50" i="3"/>
  <c r="F49" i="3"/>
  <c r="F57" i="3"/>
  <c r="E57" i="3"/>
  <c r="G57" i="3"/>
  <c r="F44" i="3"/>
  <c r="B66" i="3"/>
  <c r="E66" i="3" s="1"/>
  <c r="C66" i="3"/>
  <c r="F66" i="3" s="1"/>
  <c r="D66" i="3"/>
  <c r="G66" i="3" s="1"/>
  <c r="G44" i="3"/>
  <c r="E51" i="3"/>
  <c r="E55" i="3"/>
  <c r="E63" i="3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C44" i="2"/>
  <c r="B44" i="2"/>
  <c r="L38" i="2"/>
  <c r="K38" i="2"/>
  <c r="J38" i="2"/>
  <c r="B44" i="1"/>
  <c r="C65" i="2" l="1"/>
  <c r="F64" i="2"/>
  <c r="D67" i="2"/>
  <c r="G67" i="2" s="1"/>
  <c r="F49" i="2"/>
  <c r="G49" i="2"/>
  <c r="G58" i="2"/>
  <c r="F58" i="2"/>
  <c r="E61" i="2"/>
  <c r="E44" i="2"/>
  <c r="F61" i="2"/>
  <c r="E51" i="2"/>
  <c r="G61" i="2"/>
  <c r="E52" i="2"/>
  <c r="E62" i="2"/>
  <c r="F57" i="2"/>
  <c r="F50" i="2"/>
  <c r="F52" i="2"/>
  <c r="F62" i="2"/>
  <c r="G44" i="2"/>
  <c r="G62" i="2"/>
  <c r="F65" i="2"/>
  <c r="E63" i="2"/>
  <c r="E58" i="2"/>
  <c r="F51" i="2"/>
  <c r="G51" i="2"/>
  <c r="F63" i="2"/>
  <c r="E60" i="2"/>
  <c r="G63" i="2"/>
  <c r="G50" i="2"/>
  <c r="E45" i="2"/>
  <c r="G45" i="2"/>
  <c r="G46" i="2"/>
  <c r="G54" i="2"/>
  <c r="E55" i="2"/>
  <c r="G55" i="2"/>
  <c r="B66" i="2"/>
  <c r="E66" i="2" s="1"/>
  <c r="E56" i="2"/>
  <c r="E64" i="2"/>
  <c r="G59" i="2"/>
  <c r="G60" i="2"/>
  <c r="F45" i="2"/>
  <c r="G53" i="2"/>
  <c r="E54" i="2"/>
  <c r="F54" i="2"/>
  <c r="G47" i="2"/>
  <c r="F48" i="2"/>
  <c r="F56" i="2"/>
  <c r="E59" i="2"/>
  <c r="F60" i="2"/>
  <c r="E53" i="2"/>
  <c r="E46" i="2"/>
  <c r="E47" i="2"/>
  <c r="F55" i="2"/>
  <c r="G48" i="2"/>
  <c r="G56" i="2"/>
  <c r="G64" i="2"/>
  <c r="E50" i="2"/>
  <c r="F59" i="2"/>
  <c r="G52" i="2"/>
  <c r="F53" i="2"/>
  <c r="F46" i="2"/>
  <c r="F47" i="2"/>
  <c r="E49" i="2"/>
  <c r="E57" i="2"/>
  <c r="F44" i="2"/>
  <c r="G57" i="2"/>
  <c r="E48" i="2"/>
  <c r="B65" i="2"/>
  <c r="E65" i="2" s="1"/>
  <c r="D66" i="2"/>
  <c r="G66" i="2" s="1"/>
  <c r="B67" i="2"/>
  <c r="E67" i="2" s="1"/>
  <c r="C66" i="2"/>
  <c r="F66" i="2" s="1"/>
  <c r="C67" i="2"/>
  <c r="F67" i="2" s="1"/>
  <c r="D65" i="2"/>
  <c r="G65" i="2" s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L38" i="1"/>
  <c r="K38" i="1"/>
  <c r="E63" i="1" l="1"/>
  <c r="F57" i="1"/>
  <c r="B67" i="1"/>
  <c r="E67" i="1" s="1"/>
  <c r="G58" i="1"/>
  <c r="G59" i="1"/>
  <c r="F58" i="1"/>
  <c r="F59" i="1"/>
  <c r="F52" i="1"/>
  <c r="G52" i="1"/>
  <c r="E52" i="1"/>
  <c r="F60" i="1"/>
  <c r="E53" i="1"/>
  <c r="G60" i="1"/>
  <c r="G45" i="1"/>
  <c r="E60" i="1"/>
  <c r="E46" i="1"/>
  <c r="G53" i="1"/>
  <c r="E61" i="1"/>
  <c r="F46" i="1"/>
  <c r="F53" i="1"/>
  <c r="E54" i="1"/>
  <c r="G61" i="1"/>
  <c r="F54" i="1"/>
  <c r="F62" i="1"/>
  <c r="G62" i="1"/>
  <c r="E48" i="1"/>
  <c r="E45" i="1"/>
  <c r="F45" i="1"/>
  <c r="G46" i="1"/>
  <c r="F47" i="1"/>
  <c r="G54" i="1"/>
  <c r="G47" i="1"/>
  <c r="F48" i="1"/>
  <c r="F63" i="1"/>
  <c r="G63" i="1"/>
  <c r="G55" i="1"/>
  <c r="G56" i="1"/>
  <c r="F49" i="1"/>
  <c r="G49" i="1"/>
  <c r="D66" i="1"/>
  <c r="G66" i="1" s="1"/>
  <c r="F55" i="1"/>
  <c r="F61" i="1"/>
  <c r="E62" i="1"/>
  <c r="F50" i="1"/>
  <c r="F64" i="1"/>
  <c r="E50" i="1"/>
  <c r="C65" i="1"/>
  <c r="F65" i="1" s="1"/>
  <c r="E57" i="1"/>
  <c r="G64" i="1"/>
  <c r="G50" i="1"/>
  <c r="G44" i="1"/>
  <c r="F51" i="1"/>
  <c r="E64" i="1"/>
  <c r="E49" i="1"/>
  <c r="F56" i="1"/>
  <c r="E56" i="1"/>
  <c r="B65" i="1"/>
  <c r="E65" i="1" s="1"/>
  <c r="G57" i="1"/>
  <c r="E44" i="1"/>
  <c r="G51" i="1"/>
  <c r="E58" i="1"/>
  <c r="D65" i="1"/>
  <c r="G65" i="1" s="1"/>
  <c r="F44" i="1"/>
  <c r="G48" i="1"/>
  <c r="B66" i="1"/>
  <c r="E66" i="1" s="1"/>
  <c r="C66" i="1"/>
  <c r="F66" i="1" s="1"/>
  <c r="C67" i="1"/>
  <c r="F67" i="1" s="1"/>
  <c r="D67" i="1"/>
  <c r="G67" i="1" s="1"/>
  <c r="E51" i="1"/>
  <c r="E47" i="1"/>
  <c r="E55" i="1"/>
  <c r="E59" i="1"/>
</calcChain>
</file>

<file path=xl/sharedStrings.xml><?xml version="1.0" encoding="utf-8"?>
<sst xmlns="http://schemas.openxmlformats.org/spreadsheetml/2006/main" count="780" uniqueCount="52">
  <si>
    <t>年 齢 別 人 口 集 計 表</t>
    <rPh sb="0" eb="1">
      <t>ネン</t>
    </rPh>
    <rPh sb="2" eb="3">
      <t>トシ</t>
    </rPh>
    <rPh sb="4" eb="5">
      <t>ベツ</t>
    </rPh>
    <rPh sb="6" eb="7">
      <t>ニン</t>
    </rPh>
    <rPh sb="8" eb="9">
      <t>クチ</t>
    </rPh>
    <rPh sb="10" eb="11">
      <t>シュウ</t>
    </rPh>
    <rPh sb="12" eb="13">
      <t>ケイ</t>
    </rPh>
    <rPh sb="14" eb="15">
      <t>ヒョウ</t>
    </rPh>
    <phoneticPr fontId="5"/>
  </si>
  <si>
    <t>●　各歳別</t>
    <rPh sb="2" eb="3">
      <t>カク</t>
    </rPh>
    <rPh sb="3" eb="4">
      <t>サイ</t>
    </rPh>
    <rPh sb="4" eb="5">
      <t>ベツ</t>
    </rPh>
    <phoneticPr fontId="5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</si>
  <si>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</si>
  <si>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</si>
  <si>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</si>
  <si>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</si>
  <si>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101～</t>
    <phoneticPr fontId="5"/>
  </si>
  <si>
    <t>総数</t>
  </si>
  <si>
    <t>世帯数</t>
    <rPh sb="0" eb="3">
      <t>セタイスウ</t>
    </rPh>
    <phoneticPr fontId="5"/>
  </si>
  <si>
    <t>-</t>
    <phoneticPr fontId="5"/>
  </si>
  <si>
    <t>●　５歳階級別</t>
    <rPh sb="3" eb="4">
      <t>サイ</t>
    </rPh>
    <rPh sb="4" eb="7">
      <t>カイキュウベツ</t>
    </rPh>
    <phoneticPr fontId="5"/>
  </si>
  <si>
    <t>年齢階級</t>
    <rPh sb="0" eb="2">
      <t>ネンレイ</t>
    </rPh>
    <rPh sb="2" eb="4">
      <t>カイキュウ</t>
    </rPh>
    <phoneticPr fontId="5"/>
  </si>
  <si>
    <t>人口</t>
    <rPh sb="0" eb="1">
      <t>ヒト</t>
    </rPh>
    <rPh sb="1" eb="2">
      <t>クチ</t>
    </rPh>
    <phoneticPr fontId="5"/>
  </si>
  <si>
    <t>割合（％）</t>
    <rPh sb="0" eb="1">
      <t>ワリ</t>
    </rPh>
    <rPh sb="1" eb="2">
      <t>ゴウ</t>
    </rPh>
    <phoneticPr fontId="5"/>
  </si>
  <si>
    <t xml:space="preserve">  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</si>
  <si>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</si>
  <si>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</si>
  <si>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</si>
  <si>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</si>
  <si>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</si>
  <si>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</si>
  <si>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</si>
  <si>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</si>
  <si>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</si>
  <si>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</si>
  <si>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</si>
  <si>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</si>
  <si>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</si>
  <si>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</si>
  <si>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</si>
  <si>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</si>
  <si>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</si>
  <si>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</si>
  <si>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</si>
  <si>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</si>
  <si>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</si>
  <si>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</si>
  <si>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</si>
  <si>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</si>
  <si>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-</t>
    <phoneticPr fontId="3"/>
  </si>
  <si>
    <t>令和3年5月1日現在</t>
    <rPh sb="0" eb="2">
      <t>レイワ</t>
    </rPh>
    <phoneticPr fontId="5"/>
  </si>
  <si>
    <t>令和3年6月1日現在</t>
    <rPh sb="0" eb="2">
      <t>レイワ</t>
    </rPh>
    <phoneticPr fontId="5"/>
  </si>
  <si>
    <t>令和3年7月1日現在</t>
    <rPh sb="0" eb="2">
      <t>レイワ</t>
    </rPh>
    <phoneticPr fontId="5"/>
  </si>
  <si>
    <t>令和3年8月1日現在</t>
    <rPh sb="0" eb="2">
      <t>レイワ</t>
    </rPh>
    <phoneticPr fontId="5"/>
  </si>
  <si>
    <t>令和3年9月1日現在</t>
    <rPh sb="0" eb="2">
      <t>レイワ</t>
    </rPh>
    <phoneticPr fontId="5"/>
  </si>
  <si>
    <t>令和3年10月1日現在</t>
    <rPh sb="0" eb="2">
      <t>レイワ</t>
    </rPh>
    <phoneticPr fontId="5"/>
  </si>
  <si>
    <t>令和3年11月1日現在</t>
    <rPh sb="0" eb="2">
      <t>レイワ</t>
    </rPh>
    <phoneticPr fontId="5"/>
  </si>
  <si>
    <t>令和3年12月1日現在</t>
    <rPh sb="0" eb="2">
      <t>レイワ</t>
    </rPh>
    <phoneticPr fontId="5"/>
  </si>
  <si>
    <t>令和4年1月1日現在</t>
    <rPh sb="0" eb="2">
      <t>レイワ</t>
    </rPh>
    <phoneticPr fontId="5"/>
  </si>
  <si>
    <t>令和4年2月1日現在</t>
    <rPh sb="0" eb="2">
      <t>レイワ</t>
    </rPh>
    <phoneticPr fontId="5"/>
  </si>
  <si>
    <t>令和4年3月1日現在</t>
    <rPh sb="0" eb="2">
      <t>レイワ</t>
    </rPh>
    <phoneticPr fontId="5"/>
  </si>
  <si>
    <t>令和4年４月1日現在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</si>
</sst>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0_);[Red]\(0.0\)"/>
    <numFmt numFmtId="177" formatCode="#,##0_ "/>
    <numFmt numFmtId="178" formatCode="0.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left"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1" fontId="2" fillId="0" borderId="7" xfId="1" applyNumberFormat="1" applyFont="1" applyBorder="1">
      <alignment vertical="center"/>
    </xf>
    <xf numFmtId="41" fontId="2" fillId="0" borderId="8" xfId="1" applyNumberFormat="1" applyFont="1" applyBorder="1">
      <alignment vertical="center"/>
    </xf>
    <xf numFmtId="0" fontId="2" fillId="0" borderId="9" xfId="1" applyFont="1" applyBorder="1" applyAlignment="1">
      <alignment horizontal="center" vertical="center"/>
    </xf>
    <xf numFmtId="41" fontId="2" fillId="0" borderId="7" xfId="1" applyNumberFormat="1" applyFont="1" applyBorder="1" applyAlignment="1">
      <alignment horizontal="right" vertical="center"/>
    </xf>
    <xf numFmtId="41" fontId="2" fillId="0" borderId="8" xfId="1" applyNumberFormat="1" applyFont="1" applyBorder="1" applyAlignment="1">
      <alignment horizontal="right" vertical="center"/>
    </xf>
    <xf numFmtId="41" fontId="2" fillId="0" borderId="10" xfId="1" applyNumberFormat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41" fontId="2" fillId="0" borderId="11" xfId="1" applyNumberFormat="1" applyFont="1" applyBorder="1">
      <alignment vertical="center"/>
    </xf>
    <xf numFmtId="41" fontId="2" fillId="0" borderId="12" xfId="1" applyNumberFormat="1" applyFont="1" applyBorder="1">
      <alignment vertical="center"/>
    </xf>
    <xf numFmtId="0" fontId="2" fillId="0" borderId="13" xfId="1" applyFont="1" applyBorder="1" applyAlignment="1">
      <alignment horizontal="center" vertical="center"/>
    </xf>
    <xf numFmtId="41" fontId="2" fillId="0" borderId="14" xfId="1" applyNumberFormat="1" applyFont="1" applyBorder="1">
      <alignment vertical="center"/>
    </xf>
    <xf numFmtId="0" fontId="2" fillId="0" borderId="15" xfId="1" applyFont="1" applyBorder="1" applyAlignment="1">
      <alignment horizontal="center" vertical="center"/>
    </xf>
    <xf numFmtId="41" fontId="2" fillId="0" borderId="16" xfId="1" applyNumberFormat="1" applyFont="1" applyBorder="1">
      <alignment vertical="center"/>
    </xf>
    <xf numFmtId="41" fontId="2" fillId="0" borderId="17" xfId="1" applyNumberFormat="1" applyFont="1" applyBorder="1">
      <alignment vertical="center"/>
    </xf>
    <xf numFmtId="0" fontId="2" fillId="0" borderId="18" xfId="1" applyFont="1" applyBorder="1" applyAlignment="1">
      <alignment horizontal="center" vertical="center"/>
    </xf>
    <xf numFmtId="41" fontId="2" fillId="0" borderId="19" xfId="1" applyNumberFormat="1" applyFont="1" applyBorder="1">
      <alignment vertical="center"/>
    </xf>
    <xf numFmtId="0" fontId="2" fillId="0" borderId="20" xfId="1" applyFont="1" applyBorder="1" applyAlignment="1">
      <alignment horizontal="center" vertical="center"/>
    </xf>
    <xf numFmtId="41" fontId="2" fillId="0" borderId="21" xfId="1" applyNumberFormat="1" applyFont="1" applyBorder="1">
      <alignment vertical="center"/>
    </xf>
    <xf numFmtId="41" fontId="2" fillId="0" borderId="22" xfId="1" applyNumberFormat="1" applyFont="1" applyBorder="1">
      <alignment vertical="center"/>
    </xf>
    <xf numFmtId="0" fontId="2" fillId="0" borderId="23" xfId="1" applyFont="1" applyBorder="1" applyAlignment="1">
      <alignment horizontal="center" vertical="center"/>
    </xf>
    <xf numFmtId="41" fontId="2" fillId="0" borderId="24" xfId="1" applyNumberFormat="1" applyFont="1" applyBorder="1">
      <alignment vertical="center"/>
    </xf>
    <xf numFmtId="41" fontId="2" fillId="0" borderId="11" xfId="1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0" fontId="2" fillId="0" borderId="0" xfId="1" applyFont="1" applyBorder="1">
      <alignment vertical="center"/>
    </xf>
    <xf numFmtId="0" fontId="7" fillId="0" borderId="13" xfId="1" applyFont="1" applyBorder="1" applyAlignment="1">
      <alignment vertical="center"/>
    </xf>
    <xf numFmtId="41" fontId="8" fillId="0" borderId="11" xfId="1" applyNumberFormat="1" applyFont="1" applyBorder="1" applyAlignment="1">
      <alignment vertical="center"/>
    </xf>
    <xf numFmtId="41" fontId="8" fillId="0" borderId="0" xfId="1" applyNumberFormat="1" applyFont="1" applyBorder="1" applyAlignment="1">
      <alignment vertical="center"/>
    </xf>
    <xf numFmtId="0" fontId="7" fillId="0" borderId="25" xfId="1" applyFont="1" applyBorder="1" applyAlignment="1">
      <alignment horizontal="center" vertical="center"/>
    </xf>
    <xf numFmtId="41" fontId="8" fillId="0" borderId="26" xfId="1" applyNumberFormat="1" applyFont="1" applyBorder="1" applyAlignment="1">
      <alignment vertical="center"/>
    </xf>
    <xf numFmtId="41" fontId="8" fillId="0" borderId="27" xfId="1" applyNumberFormat="1" applyFont="1" applyBorder="1" applyAlignment="1">
      <alignment vertical="center"/>
    </xf>
    <xf numFmtId="0" fontId="2" fillId="0" borderId="28" xfId="1" applyFont="1" applyBorder="1" applyAlignment="1">
      <alignment horizontal="center" vertical="center"/>
    </xf>
    <xf numFmtId="41" fontId="2" fillId="0" borderId="29" xfId="1" applyNumberFormat="1" applyFont="1" applyBorder="1">
      <alignment vertical="center"/>
    </xf>
    <xf numFmtId="41" fontId="2" fillId="0" borderId="30" xfId="1" applyNumberFormat="1" applyFont="1" applyBorder="1">
      <alignment vertical="center"/>
    </xf>
    <xf numFmtId="0" fontId="2" fillId="0" borderId="31" xfId="1" applyFont="1" applyBorder="1" applyAlignment="1">
      <alignment horizontal="center" vertical="center"/>
    </xf>
    <xf numFmtId="38" fontId="2" fillId="0" borderId="29" xfId="1" applyNumberFormat="1" applyFont="1" applyBorder="1" applyAlignment="1">
      <alignment horizontal="center" vertical="center"/>
    </xf>
    <xf numFmtId="38" fontId="2" fillId="0" borderId="28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38" fontId="2" fillId="0" borderId="0" xfId="1" applyNumberFormat="1" applyFont="1" applyBorder="1">
      <alignment vertical="center"/>
    </xf>
    <xf numFmtId="0" fontId="2" fillId="0" borderId="0" xfId="1" applyFont="1" applyBorder="1" applyAlignment="1">
      <alignment horizontal="right" vertical="center"/>
    </xf>
    <xf numFmtId="177" fontId="2" fillId="0" borderId="0" xfId="1" applyNumberFormat="1" applyFont="1" applyBorder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176" fontId="2" fillId="0" borderId="34" xfId="1" applyNumberFormat="1" applyFont="1" applyBorder="1" applyAlignment="1">
      <alignment horizontal="center" vertical="center"/>
    </xf>
    <xf numFmtId="176" fontId="2" fillId="0" borderId="35" xfId="1" applyNumberFormat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41" fontId="8" fillId="0" borderId="7" xfId="1" applyNumberFormat="1" applyFont="1" applyBorder="1">
      <alignment vertical="center"/>
    </xf>
    <xf numFmtId="176" fontId="8" fillId="0" borderId="7" xfId="1" applyNumberFormat="1" applyFont="1" applyBorder="1">
      <alignment vertical="center"/>
    </xf>
    <xf numFmtId="176" fontId="8" fillId="0" borderId="10" xfId="1" applyNumberFormat="1" applyFont="1" applyBorder="1">
      <alignment vertical="center"/>
    </xf>
    <xf numFmtId="0" fontId="2" fillId="0" borderId="37" xfId="1" applyFont="1" applyBorder="1" applyAlignment="1">
      <alignment horizontal="center" vertical="center"/>
    </xf>
    <xf numFmtId="41" fontId="8" fillId="0" borderId="11" xfId="1" applyNumberFormat="1" applyFont="1" applyBorder="1">
      <alignment vertical="center"/>
    </xf>
    <xf numFmtId="176" fontId="8" fillId="0" borderId="11" xfId="1" applyNumberFormat="1" applyFont="1" applyBorder="1">
      <alignment vertical="center"/>
    </xf>
    <xf numFmtId="176" fontId="8" fillId="0" borderId="14" xfId="1" applyNumberFormat="1" applyFont="1" applyBorder="1">
      <alignment vertical="center"/>
    </xf>
    <xf numFmtId="0" fontId="2" fillId="0" borderId="38" xfId="1" applyFont="1" applyBorder="1" applyAlignment="1">
      <alignment horizontal="center" vertical="center"/>
    </xf>
    <xf numFmtId="41" fontId="8" fillId="0" borderId="16" xfId="1" applyNumberFormat="1" applyFont="1" applyBorder="1">
      <alignment vertical="center"/>
    </xf>
    <xf numFmtId="176" fontId="8" fillId="0" borderId="16" xfId="1" applyNumberFormat="1" applyFont="1" applyBorder="1">
      <alignment vertical="center"/>
    </xf>
    <xf numFmtId="176" fontId="8" fillId="0" borderId="19" xfId="1" applyNumberFormat="1" applyFont="1" applyBorder="1">
      <alignment vertical="center"/>
    </xf>
    <xf numFmtId="0" fontId="2" fillId="0" borderId="39" xfId="1" applyFont="1" applyBorder="1" applyAlignment="1">
      <alignment horizontal="center" vertical="center"/>
    </xf>
    <xf numFmtId="41" fontId="8" fillId="0" borderId="21" xfId="1" applyNumberFormat="1" applyFont="1" applyBorder="1">
      <alignment vertical="center"/>
    </xf>
    <xf numFmtId="176" fontId="8" fillId="0" borderId="21" xfId="1" applyNumberFormat="1" applyFont="1" applyBorder="1">
      <alignment vertical="center"/>
    </xf>
    <xf numFmtId="176" fontId="8" fillId="0" borderId="24" xfId="1" applyNumberFormat="1" applyFont="1" applyBorder="1">
      <alignment vertical="center"/>
    </xf>
    <xf numFmtId="0" fontId="2" fillId="0" borderId="0" xfId="1" applyFont="1" applyAlignment="1">
      <alignment horizontal="left" vertical="center"/>
    </xf>
    <xf numFmtId="0" fontId="2" fillId="0" borderId="33" xfId="1" applyFont="1" applyBorder="1" applyAlignment="1">
      <alignment horizontal="center" vertical="center"/>
    </xf>
    <xf numFmtId="41" fontId="8" fillId="0" borderId="26" xfId="1" applyNumberFormat="1" applyFont="1" applyBorder="1">
      <alignment vertical="center"/>
    </xf>
    <xf numFmtId="176" fontId="8" fillId="0" borderId="26" xfId="1" applyNumberFormat="1" applyFont="1" applyBorder="1">
      <alignment vertical="center"/>
    </xf>
    <xf numFmtId="176" fontId="8" fillId="0" borderId="40" xfId="1" applyNumberFormat="1" applyFont="1" applyBorder="1">
      <alignment vertical="center"/>
    </xf>
    <xf numFmtId="176" fontId="2" fillId="0" borderId="0" xfId="1" applyNumberFormat="1" applyFont="1" applyBorder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2" fillId="0" borderId="41" xfId="1" applyFont="1" applyBorder="1" applyAlignment="1">
      <alignment horizontal="center" vertical="center"/>
    </xf>
    <xf numFmtId="41" fontId="8" fillId="0" borderId="29" xfId="1" applyNumberFormat="1" applyFont="1" applyBorder="1" applyAlignment="1">
      <alignment vertical="center"/>
    </xf>
    <xf numFmtId="176" fontId="8" fillId="0" borderId="29" xfId="1" applyNumberFormat="1" applyFont="1" applyBorder="1">
      <alignment vertical="center"/>
    </xf>
    <xf numFmtId="176" fontId="8" fillId="0" borderId="42" xfId="1" applyNumberFormat="1" applyFont="1" applyBorder="1">
      <alignment vertical="center"/>
    </xf>
    <xf numFmtId="178" fontId="2" fillId="0" borderId="0" xfId="1" applyNumberFormat="1" applyFont="1" applyBorder="1" applyAlignment="1">
      <alignment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7" fillId="0" borderId="37" xfId="1" applyFont="1" applyBorder="1" applyAlignment="1">
      <alignment vertical="center"/>
    </xf>
    <xf numFmtId="0" fontId="7" fillId="0" borderId="33" xfId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41" fontId="2" fillId="0" borderId="11" xfId="1" applyNumberFormat="1" applyFont="1" applyBorder="1" applyAlignment="1">
      <alignment vertical="center"/>
    </xf>
    <xf numFmtId="41" fontId="2" fillId="0" borderId="12" xfId="2" applyNumberFormat="1" applyFont="1" applyBorder="1" applyAlignment="1">
      <alignment vertical="center"/>
    </xf>
    <xf numFmtId="41" fontId="2" fillId="0" borderId="37" xfId="1" applyNumberFormat="1" applyFont="1" applyBorder="1" applyAlignment="1">
      <alignment vertical="center"/>
    </xf>
    <xf numFmtId="41" fontId="10" fillId="0" borderId="45" xfId="0" applyNumberFormat="1" applyFont="1" applyBorder="1" applyAlignment="1">
      <alignment vertical="center" wrapText="1"/>
    </xf>
    <xf numFmtId="41" fontId="10" fillId="0" borderId="49" xfId="0" applyNumberFormat="1" applyFont="1" applyBorder="1" applyAlignment="1">
      <alignment vertical="center" wrapText="1"/>
    </xf>
    <xf numFmtId="41" fontId="10" fillId="0" borderId="11" xfId="0" applyNumberFormat="1" applyFont="1" applyBorder="1" applyAlignment="1">
      <alignment vertical="center" wrapText="1"/>
    </xf>
    <xf numFmtId="41" fontId="10" fillId="0" borderId="12" xfId="0" applyNumberFormat="1" applyFont="1" applyBorder="1" applyAlignment="1">
      <alignment vertical="center" wrapText="1"/>
    </xf>
    <xf numFmtId="41" fontId="10" fillId="0" borderId="21" xfId="0" applyNumberFormat="1" applyFont="1" applyBorder="1" applyAlignment="1">
      <alignment vertical="center" wrapText="1"/>
    </xf>
    <xf numFmtId="41" fontId="10" fillId="0" borderId="22" xfId="0" applyNumberFormat="1" applyFont="1" applyBorder="1" applyAlignment="1">
      <alignment vertical="center" wrapText="1"/>
    </xf>
    <xf numFmtId="41" fontId="10" fillId="0" borderId="29" xfId="0" applyNumberFormat="1" applyFont="1" applyBorder="1" applyAlignment="1">
      <alignment vertical="center" wrapText="1"/>
    </xf>
    <xf numFmtId="41" fontId="10" fillId="0" borderId="30" xfId="0" applyNumberFormat="1" applyFont="1" applyBorder="1" applyAlignment="1">
      <alignment vertical="center" wrapText="1"/>
    </xf>
    <xf numFmtId="41" fontId="10" fillId="0" borderId="46" xfId="0" applyNumberFormat="1" applyFont="1" applyBorder="1" applyAlignment="1">
      <alignment vertical="center"/>
    </xf>
    <xf numFmtId="41" fontId="10" fillId="0" borderId="7" xfId="0" applyNumberFormat="1" applyFont="1" applyBorder="1" applyAlignment="1">
      <alignment vertical="center"/>
    </xf>
    <xf numFmtId="41" fontId="10" fillId="0" borderId="49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41" fontId="10" fillId="0" borderId="42" xfId="0" applyNumberFormat="1" applyFont="1" applyBorder="1" applyAlignment="1">
      <alignment vertical="center"/>
    </xf>
    <xf numFmtId="41" fontId="10" fillId="0" borderId="29" xfId="0" applyNumberFormat="1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176" fontId="4" fillId="0" borderId="0" xfId="1" applyNumberFormat="1" applyFont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">
    <cellStyle name="標準" xfId="0" builtinId="0"/>
    <cellStyle name="標準 3" xfId="3" xr:uid="{00000000-0005-0000-0000-000001000000}"/>
    <cellStyle name="標準_コピーdai2hyouh1710" xfId="2" xr:uid="{00000000-0005-0000-0000-000002000000}"/>
    <cellStyle name="標準_年齢別人口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'[1]５月１日'!$B$43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192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F8-499D-ACF7-E38A7A23ABC2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'[1]５月１日'!$A$44:$A$64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'[1]５月１日'!$B$44:$B$64</c:f>
              <c:numCache>
                <c:formatCode>General</c:formatCode>
                <c:ptCount val="21"/>
                <c:pt idx="0">
                  <c:v>191</c:v>
                </c:pt>
                <c:pt idx="1">
                  <c:v>260</c:v>
                </c:pt>
                <c:pt idx="2">
                  <c:v>320</c:v>
                </c:pt>
                <c:pt idx="3">
                  <c:v>322</c:v>
                </c:pt>
                <c:pt idx="4">
                  <c:v>294</c:v>
                </c:pt>
                <c:pt idx="5">
                  <c:v>254</c:v>
                </c:pt>
                <c:pt idx="6">
                  <c:v>314</c:v>
                </c:pt>
                <c:pt idx="7">
                  <c:v>388</c:v>
                </c:pt>
                <c:pt idx="8">
                  <c:v>477</c:v>
                </c:pt>
                <c:pt idx="9">
                  <c:v>554</c:v>
                </c:pt>
                <c:pt idx="10">
                  <c:v>496</c:v>
                </c:pt>
                <c:pt idx="11">
                  <c:v>466</c:v>
                </c:pt>
                <c:pt idx="12">
                  <c:v>542</c:v>
                </c:pt>
                <c:pt idx="13">
                  <c:v>726</c:v>
                </c:pt>
                <c:pt idx="14">
                  <c:v>578</c:v>
                </c:pt>
                <c:pt idx="15">
                  <c:v>444</c:v>
                </c:pt>
                <c:pt idx="16">
                  <c:v>328</c:v>
                </c:pt>
                <c:pt idx="17">
                  <c:v>195</c:v>
                </c:pt>
                <c:pt idx="18">
                  <c:v>73</c:v>
                </c:pt>
                <c:pt idx="19">
                  <c:v>10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'[1]５月１日'!$C$43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'[1]５月１日'!$C$44:$C$64</c:f>
              <c:numCache>
                <c:formatCode>General</c:formatCode>
                <c:ptCount val="21"/>
                <c:pt idx="0">
                  <c:v>196</c:v>
                </c:pt>
                <c:pt idx="1">
                  <c:v>258</c:v>
                </c:pt>
                <c:pt idx="2">
                  <c:v>306</c:v>
                </c:pt>
                <c:pt idx="3">
                  <c:v>327</c:v>
                </c:pt>
                <c:pt idx="4">
                  <c:v>287</c:v>
                </c:pt>
                <c:pt idx="5">
                  <c:v>247</c:v>
                </c:pt>
                <c:pt idx="6">
                  <c:v>301</c:v>
                </c:pt>
                <c:pt idx="7">
                  <c:v>396</c:v>
                </c:pt>
                <c:pt idx="8">
                  <c:v>464</c:v>
                </c:pt>
                <c:pt idx="9">
                  <c:v>486</c:v>
                </c:pt>
                <c:pt idx="10">
                  <c:v>520</c:v>
                </c:pt>
                <c:pt idx="11">
                  <c:v>490</c:v>
                </c:pt>
                <c:pt idx="12">
                  <c:v>547</c:v>
                </c:pt>
                <c:pt idx="13">
                  <c:v>840</c:v>
                </c:pt>
                <c:pt idx="14">
                  <c:v>716</c:v>
                </c:pt>
                <c:pt idx="15">
                  <c:v>645</c:v>
                </c:pt>
                <c:pt idx="16">
                  <c:v>489</c:v>
                </c:pt>
                <c:pt idx="17">
                  <c:v>353</c:v>
                </c:pt>
                <c:pt idx="18">
                  <c:v>251</c:v>
                </c:pt>
                <c:pt idx="19">
                  <c:v>75</c:v>
                </c:pt>
                <c:pt idx="2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'２月１日'!$B$43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192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70-4DE0-AEAB-E894964CDA9D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'２月１日'!$B$44:$B$64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'２月１日'!$C$43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'２月１日'!$C$44:$C$64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192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BE-4CBB-8654-7567BF418C6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'3月１日'!$B$44:$B$64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'3月１日'!$C$43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'3月１日'!$C$44:$C$64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192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E8-4BE3-BE77-00FB149A7DE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'4月１日'!$B$44:$B$64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'4月１日'!$C$43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'4月１日'!$C$44:$C$64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'６月１日'!$B$43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865DDB3-50AF-48EB-8B10-D52F0DAAB23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40E0534-1844-4418-B7FF-E1FE3BB832F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72D176F-79B5-4933-AFDE-097009F8B81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3C6F482-CA06-4B64-A9F5-928963A056C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22B82A3-5EA4-42E5-A6CE-4A621DF2213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97FF5BF-B2E9-430F-92A6-7AC5FD69D17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0AE7E33-E54F-4478-8B61-56C0CD1F1FB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3864CAD-EA04-4402-B16B-2C07B471FA7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3365A8D-60F5-473E-B387-9868A9D7F7A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FB7F755-45AC-4532-BDA0-F836A527F28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05A8C29-6257-43CE-8D20-AD27FD17237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5636E68-DC23-4434-872D-8B284EDD238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DA35D25-7A4E-4A95-AA1D-474A4A6D5B9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1A01921-F550-43F2-ABAD-E6CF104CD3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8DE5954-3402-4FC6-B50F-5540F2F7088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6A82D5E-66C9-4B43-A12E-BD2EC0B8BA2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5EA4193-D842-4282-A92B-043CA907A3B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7ED1355-09A3-434D-A9BE-094A49A0CCF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3ABB94F-FC61-4BA4-A973-666B8382142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876B9A4-DB7A-4B4D-A18A-EFC44D93C90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F9845904-EAE0-49A3-8DC5-CE68826B283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E47-4292-BF28-9A2E24898FD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'６月１日'!$A$44:$A$64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'６月１日'!$B$44:$B$64</c:f>
              <c:numCache>
                <c:formatCode>_(* #,##0_);_(* \(#,##0\);_(* "-"_);_(@_)</c:formatCode>
                <c:ptCount val="21"/>
                <c:pt idx="0">
                  <c:v>148</c:v>
                </c:pt>
                <c:pt idx="1">
                  <c:v>224</c:v>
                </c:pt>
                <c:pt idx="2">
                  <c:v>282</c:v>
                </c:pt>
                <c:pt idx="3">
                  <c:v>308</c:v>
                </c:pt>
                <c:pt idx="4">
                  <c:v>281</c:v>
                </c:pt>
                <c:pt idx="5">
                  <c:v>238</c:v>
                </c:pt>
                <c:pt idx="6">
                  <c:v>272</c:v>
                </c:pt>
                <c:pt idx="7">
                  <c:v>342</c:v>
                </c:pt>
                <c:pt idx="8">
                  <c:v>421</c:v>
                </c:pt>
                <c:pt idx="9">
                  <c:v>537</c:v>
                </c:pt>
                <c:pt idx="10">
                  <c:v>514</c:v>
                </c:pt>
                <c:pt idx="11">
                  <c:v>463</c:v>
                </c:pt>
                <c:pt idx="12">
                  <c:v>481</c:v>
                </c:pt>
                <c:pt idx="13">
                  <c:v>627</c:v>
                </c:pt>
                <c:pt idx="14">
                  <c:v>711</c:v>
                </c:pt>
                <c:pt idx="15">
                  <c:v>406</c:v>
                </c:pt>
                <c:pt idx="16">
                  <c:v>313</c:v>
                </c:pt>
                <c:pt idx="17">
                  <c:v>209</c:v>
                </c:pt>
                <c:pt idx="18">
                  <c:v>69</c:v>
                </c:pt>
                <c:pt idx="19">
                  <c:v>15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'６月１日'!$B$44:$B$64</c15:f>
                <c15:dlblRangeCache>
                  <c:ptCount val="21"/>
                  <c:pt idx="0">
                    <c:v> 148 </c:v>
                  </c:pt>
                  <c:pt idx="1">
                    <c:v> 224 </c:v>
                  </c:pt>
                  <c:pt idx="2">
                    <c:v> 282 </c:v>
                  </c:pt>
                  <c:pt idx="3">
                    <c:v> 308 </c:v>
                  </c:pt>
                  <c:pt idx="4">
                    <c:v> 281 </c:v>
                  </c:pt>
                  <c:pt idx="5">
                    <c:v> 238 </c:v>
                  </c:pt>
                  <c:pt idx="6">
                    <c:v> 272 </c:v>
                  </c:pt>
                  <c:pt idx="7">
                    <c:v> 342 </c:v>
                  </c:pt>
                  <c:pt idx="8">
                    <c:v> 421 </c:v>
                  </c:pt>
                  <c:pt idx="9">
                    <c:v> 537 </c:v>
                  </c:pt>
                  <c:pt idx="10">
                    <c:v> 514 </c:v>
                  </c:pt>
                  <c:pt idx="11">
                    <c:v> 463 </c:v>
                  </c:pt>
                  <c:pt idx="12">
                    <c:v> 481 </c:v>
                  </c:pt>
                  <c:pt idx="13">
                    <c:v> 627 </c:v>
                  </c:pt>
                  <c:pt idx="14">
                    <c:v> 711 </c:v>
                  </c:pt>
                  <c:pt idx="15">
                    <c:v> 406 </c:v>
                  </c:pt>
                  <c:pt idx="16">
                    <c:v> 313 </c:v>
                  </c:pt>
                  <c:pt idx="17">
                    <c:v> 209 </c:v>
                  </c:pt>
                  <c:pt idx="18">
                    <c:v> 69 </c:v>
                  </c:pt>
                  <c:pt idx="19">
                    <c:v> 15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'６月１日'!$C$43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7358B9D-E381-4BAE-8885-2A7D6238714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A8155A7-8A28-4900-89AF-9520EDE70F7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E8224E7-DCA2-46A5-9877-1D9289A0016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C504ECA-9582-4131-A37D-2C6E93835C1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C395717-2D70-425F-AEB2-02D7C51736A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30E7FAC-CD21-4F5D-BBEE-6C838232AE1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BFF1B9C-CA89-409F-ADFE-ECAC097DE9F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C643F9C-5371-4821-AB56-B9A1735D7F4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6CA906E-6651-4CF9-B6E8-324A036033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5E52EDB-C496-4483-9ABB-C7876442A85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C936238-7BC8-451B-B190-CD6872DAA78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52C73C4-2C5A-4639-9D26-950BBE67421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B7FF5AB-102D-4BCD-808B-60292A86B28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CEF7039-8226-436F-A541-DBE530B7D9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4AB6327-0CF9-412A-89AE-F5BFBC3F5D4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2642CFA-3D12-43FD-B588-5BCDD96E3D3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174E4C8-3646-40F3-83C5-929322547AA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61EEF4C-F1D5-4442-ADB1-FBEC50B1F2F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D934505-16F5-43E2-A190-DC7FDFB2F5D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AA6CDE7-D551-4701-90C9-3835306BABC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91C4D29-9FAB-4D3A-97C8-7122C46EE90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E47-4292-BF28-9A2E24898FD1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'６月１日'!$A$44:$A$64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'６月１日'!$C$44:$C$64</c:f>
              <c:numCache>
                <c:formatCode>_(* #,##0_);_(* \(#,##0\);_(* "-"_);_(@_)</c:formatCode>
                <c:ptCount val="21"/>
                <c:pt idx="0">
                  <c:v>164</c:v>
                </c:pt>
                <c:pt idx="1">
                  <c:v>237</c:v>
                </c:pt>
                <c:pt idx="2">
                  <c:v>256</c:v>
                </c:pt>
                <c:pt idx="3">
                  <c:v>296</c:v>
                </c:pt>
                <c:pt idx="4">
                  <c:v>350</c:v>
                </c:pt>
                <c:pt idx="5">
                  <c:v>232</c:v>
                </c:pt>
                <c:pt idx="6">
                  <c:v>264</c:v>
                </c:pt>
                <c:pt idx="7">
                  <c:v>341</c:v>
                </c:pt>
                <c:pt idx="8">
                  <c:v>395</c:v>
                </c:pt>
                <c:pt idx="9">
                  <c:v>480</c:v>
                </c:pt>
                <c:pt idx="10">
                  <c:v>494</c:v>
                </c:pt>
                <c:pt idx="11">
                  <c:v>468</c:v>
                </c:pt>
                <c:pt idx="12">
                  <c:v>514</c:v>
                </c:pt>
                <c:pt idx="13">
                  <c:v>697</c:v>
                </c:pt>
                <c:pt idx="14">
                  <c:v>844</c:v>
                </c:pt>
                <c:pt idx="15">
                  <c:v>590</c:v>
                </c:pt>
                <c:pt idx="16">
                  <c:v>523</c:v>
                </c:pt>
                <c:pt idx="17">
                  <c:v>359</c:v>
                </c:pt>
                <c:pt idx="18">
                  <c:v>229</c:v>
                </c:pt>
                <c:pt idx="19">
                  <c:v>72</c:v>
                </c:pt>
                <c:pt idx="20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'６月１日'!$C$44:$C$64</c15:f>
                <c15:dlblRangeCache>
                  <c:ptCount val="21"/>
                  <c:pt idx="0">
                    <c:v> 164 </c:v>
                  </c:pt>
                  <c:pt idx="1">
                    <c:v> 237 </c:v>
                  </c:pt>
                  <c:pt idx="2">
                    <c:v> 256 </c:v>
                  </c:pt>
                  <c:pt idx="3">
                    <c:v> 296 </c:v>
                  </c:pt>
                  <c:pt idx="4">
                    <c:v> 350 </c:v>
                  </c:pt>
                  <c:pt idx="5">
                    <c:v> 232 </c:v>
                  </c:pt>
                  <c:pt idx="6">
                    <c:v> 264 </c:v>
                  </c:pt>
                  <c:pt idx="7">
                    <c:v> 341 </c:v>
                  </c:pt>
                  <c:pt idx="8">
                    <c:v> 395 </c:v>
                  </c:pt>
                  <c:pt idx="9">
                    <c:v> 480 </c:v>
                  </c:pt>
                  <c:pt idx="10">
                    <c:v> 494 </c:v>
                  </c:pt>
                  <c:pt idx="11">
                    <c:v> 468 </c:v>
                  </c:pt>
                  <c:pt idx="12">
                    <c:v> 514 </c:v>
                  </c:pt>
                  <c:pt idx="13">
                    <c:v> 697 </c:v>
                  </c:pt>
                  <c:pt idx="14">
                    <c:v> 844 </c:v>
                  </c:pt>
                  <c:pt idx="15">
                    <c:v> 590 </c:v>
                  </c:pt>
                  <c:pt idx="16">
                    <c:v> 523 </c:v>
                  </c:pt>
                  <c:pt idx="17">
                    <c:v> 359 </c:v>
                  </c:pt>
                  <c:pt idx="18">
                    <c:v> 229 </c:v>
                  </c:pt>
                  <c:pt idx="19">
                    <c:v> 72 </c:v>
                  </c:pt>
                  <c:pt idx="20">
                    <c:v> 14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'７月１日'!$B$43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9C1CE71-3DD8-4E78-A73D-26FBF1FB9F4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6B524FF-7EF4-4918-ACF5-137F8AA7D15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0B61C90-3CCE-49B8-8DB1-11E6FEF0761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9A04AF4-E399-4267-BF8E-110C73A2ADC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2357BA1-22B1-46AE-84DE-BEA3202EDCA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BC2DCA9-03B1-4BDD-875E-A2971DE9E50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4B6D9CA-2EA8-4791-A2DE-B9263A778E8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F9258B3-CDAC-4296-9F06-9D44E502747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499EBDE-E521-46BC-A5E4-4905F04D932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D783119-9EE2-48E4-9FAA-1D543424BF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823BE55-820A-4F1A-BB00-9F6D314FC9A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FA1672A-E842-4D7E-9572-57E2F9BED22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AB064E8-FCCE-441A-8BA5-F054BB414BE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C6A4A2E-3A60-4EC1-B8E2-E94DA3741A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01C4605-46E0-4BA4-BA75-8F10C04BA8B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2BC6C76-9210-41C8-8395-9001CB8DBF7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BC68C8F-8E34-46EE-B95C-F1AD223590C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E324933-851F-44C7-8626-7DF67A2CF17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C60CC2C-04EF-4A4E-BA67-EC6895E356C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81899FA-1741-4A33-AF7D-A522CC56BAA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B1F0716-5184-409D-AEAD-B3340480086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0F3-4C6D-9AF0-2D766E4E1C8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'７月１日'!$A$44:$A$64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'７月１日'!$B$44:$B$64</c:f>
              <c:numCache>
                <c:formatCode>_(* #,##0_);_(* \(#,##0\);_(* "-"_);_(@_)</c:formatCode>
                <c:ptCount val="21"/>
                <c:pt idx="0">
                  <c:v>150</c:v>
                </c:pt>
                <c:pt idx="1">
                  <c:v>220</c:v>
                </c:pt>
                <c:pt idx="2">
                  <c:v>287</c:v>
                </c:pt>
                <c:pt idx="3">
                  <c:v>305</c:v>
                </c:pt>
                <c:pt idx="4">
                  <c:v>277</c:v>
                </c:pt>
                <c:pt idx="5">
                  <c:v>240</c:v>
                </c:pt>
                <c:pt idx="6">
                  <c:v>266</c:v>
                </c:pt>
                <c:pt idx="7">
                  <c:v>348</c:v>
                </c:pt>
                <c:pt idx="8">
                  <c:v>416</c:v>
                </c:pt>
                <c:pt idx="9">
                  <c:v>534</c:v>
                </c:pt>
                <c:pt idx="10">
                  <c:v>518</c:v>
                </c:pt>
                <c:pt idx="11">
                  <c:v>460</c:v>
                </c:pt>
                <c:pt idx="12">
                  <c:v>482</c:v>
                </c:pt>
                <c:pt idx="13">
                  <c:v>621</c:v>
                </c:pt>
                <c:pt idx="14">
                  <c:v>717</c:v>
                </c:pt>
                <c:pt idx="15">
                  <c:v>403</c:v>
                </c:pt>
                <c:pt idx="16">
                  <c:v>316</c:v>
                </c:pt>
                <c:pt idx="17">
                  <c:v>207</c:v>
                </c:pt>
                <c:pt idx="18">
                  <c:v>70</c:v>
                </c:pt>
                <c:pt idx="19">
                  <c:v>15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'７月１日'!$B$44:$B$64</c15:f>
                <c15:dlblRangeCache>
                  <c:ptCount val="21"/>
                  <c:pt idx="0">
                    <c:v> 150 </c:v>
                  </c:pt>
                  <c:pt idx="1">
                    <c:v> 220 </c:v>
                  </c:pt>
                  <c:pt idx="2">
                    <c:v> 287 </c:v>
                  </c:pt>
                  <c:pt idx="3">
                    <c:v> 305 </c:v>
                  </c:pt>
                  <c:pt idx="4">
                    <c:v> 277 </c:v>
                  </c:pt>
                  <c:pt idx="5">
                    <c:v> 240 </c:v>
                  </c:pt>
                  <c:pt idx="6">
                    <c:v> 266 </c:v>
                  </c:pt>
                  <c:pt idx="7">
                    <c:v> 348 </c:v>
                  </c:pt>
                  <c:pt idx="8">
                    <c:v> 416 </c:v>
                  </c:pt>
                  <c:pt idx="9">
                    <c:v> 534 </c:v>
                  </c:pt>
                  <c:pt idx="10">
                    <c:v> 518 </c:v>
                  </c:pt>
                  <c:pt idx="11">
                    <c:v> 460 </c:v>
                  </c:pt>
                  <c:pt idx="12">
                    <c:v> 482 </c:v>
                  </c:pt>
                  <c:pt idx="13">
                    <c:v> 621 </c:v>
                  </c:pt>
                  <c:pt idx="14">
                    <c:v> 717 </c:v>
                  </c:pt>
                  <c:pt idx="15">
                    <c:v> 403 </c:v>
                  </c:pt>
                  <c:pt idx="16">
                    <c:v> 316 </c:v>
                  </c:pt>
                  <c:pt idx="17">
                    <c:v> 207 </c:v>
                  </c:pt>
                  <c:pt idx="18">
                    <c:v> 70 </c:v>
                  </c:pt>
                  <c:pt idx="19">
                    <c:v> 15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'７月１日'!$C$43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0D1A014-B896-48A4-B5F9-B1ED646F814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DF3BC36-E951-4457-A8BE-57141BCA557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DCC5CC2-FF01-448F-9973-6C6B0A411CB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F26E8DD-EBF1-4686-AF11-0ECBE75B6F7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D55E91E-9568-453F-9A1E-771D8F13000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153FCB7-F5CD-4C3A-840F-3105434BF4B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F342F17-72AC-4D38-B283-730481002E6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64BF6F7-AA9E-4DCA-9CC9-5830541926F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323B1AD-F36F-4716-B4BD-3CEBB5F7CF7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D4A9BB3-EC3A-4228-A30F-1500F82C911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ABC610E-1927-4D5B-911F-38CE619BE28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08D3276-2312-4402-9D96-C9387C82B41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6217636-715A-4F3B-857D-3903E96FC51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C0E62C5-778D-4FAE-B3C5-0616F000653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C336C5A-1222-426D-87FD-40568AB5857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2991D67-19BD-4C41-81CF-9E27B080AB9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0AE2C8C-38F0-4D8B-9F37-EE8F78A23DC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5E5BF1E9-B73D-4A10-A3DF-D5C2B2311B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0718061-7988-41C7-B023-0B91FA0C0CA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DC2112C-0A28-4988-A227-0F528C2B947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A7E78AA-1B8A-45E7-81C9-2DA7FC230D9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A0F3-4C6D-9AF0-2D766E4E1C8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'７月１日'!$A$44:$A$64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'７月１日'!$C$44:$C$64</c:f>
              <c:numCache>
                <c:formatCode>_(* #,##0_);_(* \(#,##0\);_(* "-"_);_(@_)</c:formatCode>
                <c:ptCount val="21"/>
                <c:pt idx="0">
                  <c:v>163</c:v>
                </c:pt>
                <c:pt idx="1">
                  <c:v>228</c:v>
                </c:pt>
                <c:pt idx="2">
                  <c:v>260</c:v>
                </c:pt>
                <c:pt idx="3">
                  <c:v>295</c:v>
                </c:pt>
                <c:pt idx="4">
                  <c:v>348</c:v>
                </c:pt>
                <c:pt idx="5">
                  <c:v>229</c:v>
                </c:pt>
                <c:pt idx="6">
                  <c:v>265</c:v>
                </c:pt>
                <c:pt idx="7">
                  <c:v>338</c:v>
                </c:pt>
                <c:pt idx="8">
                  <c:v>392</c:v>
                </c:pt>
                <c:pt idx="9">
                  <c:v>481</c:v>
                </c:pt>
                <c:pt idx="10">
                  <c:v>496</c:v>
                </c:pt>
                <c:pt idx="11">
                  <c:v>466</c:v>
                </c:pt>
                <c:pt idx="12">
                  <c:v>513</c:v>
                </c:pt>
                <c:pt idx="13">
                  <c:v>689</c:v>
                </c:pt>
                <c:pt idx="14">
                  <c:v>848</c:v>
                </c:pt>
                <c:pt idx="15">
                  <c:v>581</c:v>
                </c:pt>
                <c:pt idx="16">
                  <c:v>532</c:v>
                </c:pt>
                <c:pt idx="17">
                  <c:v>355</c:v>
                </c:pt>
                <c:pt idx="18">
                  <c:v>229</c:v>
                </c:pt>
                <c:pt idx="19">
                  <c:v>73</c:v>
                </c:pt>
                <c:pt idx="20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'７月１日'!$C$44:$C$64</c15:f>
                <c15:dlblRangeCache>
                  <c:ptCount val="21"/>
                  <c:pt idx="0">
                    <c:v> 163 </c:v>
                  </c:pt>
                  <c:pt idx="1">
                    <c:v> 228 </c:v>
                  </c:pt>
                  <c:pt idx="2">
                    <c:v> 260 </c:v>
                  </c:pt>
                  <c:pt idx="3">
                    <c:v> 295 </c:v>
                  </c:pt>
                  <c:pt idx="4">
                    <c:v> 348 </c:v>
                  </c:pt>
                  <c:pt idx="5">
                    <c:v> 229 </c:v>
                  </c:pt>
                  <c:pt idx="6">
                    <c:v> 265 </c:v>
                  </c:pt>
                  <c:pt idx="7">
                    <c:v> 338 </c:v>
                  </c:pt>
                  <c:pt idx="8">
                    <c:v> 392 </c:v>
                  </c:pt>
                  <c:pt idx="9">
                    <c:v> 481 </c:v>
                  </c:pt>
                  <c:pt idx="10">
                    <c:v> 496 </c:v>
                  </c:pt>
                  <c:pt idx="11">
                    <c:v> 466 </c:v>
                  </c:pt>
                  <c:pt idx="12">
                    <c:v> 513 </c:v>
                  </c:pt>
                  <c:pt idx="13">
                    <c:v> 689 </c:v>
                  </c:pt>
                  <c:pt idx="14">
                    <c:v> 848 </c:v>
                  </c:pt>
                  <c:pt idx="15">
                    <c:v> 581 </c:v>
                  </c:pt>
                  <c:pt idx="16">
                    <c:v> 532 </c:v>
                  </c:pt>
                  <c:pt idx="17">
                    <c:v> 355 </c:v>
                  </c:pt>
                  <c:pt idx="18">
                    <c:v> 229 </c:v>
                  </c:pt>
                  <c:pt idx="19">
                    <c:v> 73 </c:v>
                  </c:pt>
                  <c:pt idx="20">
                    <c:v> 15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'８月１日'!$B$43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39FBB71-DD1C-435C-8D62-D4B0F527323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90C9E64-6154-4837-9C4E-531752F1DAF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2634A76-6B7F-445B-A39B-A4C94C59036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A9F1F3F-3A7E-40BE-97D1-9EC0AC9EF77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20553F0-6D9E-4805-994D-A65604F18D5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17AE9F7-4206-4D7E-AFBB-B5C407A50C2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4B64764-7030-4B98-83C7-A9D752E8254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FCFF5DD-3EE2-46DC-AA66-6E8E16ED02F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3B103B1-8C5B-4CC5-A70D-1C76BC5DE68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7B6A532-3510-4454-95B6-6BBE709F91B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16031AC-7078-467F-AF2D-CE45905D0C1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7BAD81B-AEF9-457A-A07E-1FF463984D3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8EC0BC5-865C-4FBE-9D84-1AB2A85EEB6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58B9430-CD56-4968-9919-F9C1EB524D4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61F60B6-C4A3-4281-B432-B9F8B7B9E23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1047B208-A243-4936-83D8-FF0DDB00D71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6E5198F-99EF-406B-866B-757392FA4AA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FDDC69CE-E502-4A89-8511-25CA7E4C8A8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99C4273-B94C-45A2-8928-9430D008D54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722038E-9106-44A2-92C1-72222540363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A9303007-9846-4642-B8D7-F4A7B038D5C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13A-4D3C-9FE6-508F51F8CC0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'８月１日'!$A$44:$A$64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'８月１日'!$B$44:$B$64</c:f>
              <c:numCache>
                <c:formatCode>_(* #,##0_);_(* \(#,##0\);_(* "-"_);_(@_)</c:formatCode>
                <c:ptCount val="21"/>
                <c:pt idx="0">
                  <c:v>145</c:v>
                </c:pt>
                <c:pt idx="1">
                  <c:v>212</c:v>
                </c:pt>
                <c:pt idx="2">
                  <c:v>292</c:v>
                </c:pt>
                <c:pt idx="3">
                  <c:v>306</c:v>
                </c:pt>
                <c:pt idx="4">
                  <c:v>279</c:v>
                </c:pt>
                <c:pt idx="5">
                  <c:v>236</c:v>
                </c:pt>
                <c:pt idx="6">
                  <c:v>262</c:v>
                </c:pt>
                <c:pt idx="7">
                  <c:v>352</c:v>
                </c:pt>
                <c:pt idx="8">
                  <c:v>410</c:v>
                </c:pt>
                <c:pt idx="9">
                  <c:v>535</c:v>
                </c:pt>
                <c:pt idx="10">
                  <c:v>521</c:v>
                </c:pt>
                <c:pt idx="11">
                  <c:v>461</c:v>
                </c:pt>
                <c:pt idx="12">
                  <c:v>478</c:v>
                </c:pt>
                <c:pt idx="13">
                  <c:v>616</c:v>
                </c:pt>
                <c:pt idx="14">
                  <c:v>715</c:v>
                </c:pt>
                <c:pt idx="15">
                  <c:v>405</c:v>
                </c:pt>
                <c:pt idx="16">
                  <c:v>318</c:v>
                </c:pt>
                <c:pt idx="17">
                  <c:v>206</c:v>
                </c:pt>
                <c:pt idx="18">
                  <c:v>73</c:v>
                </c:pt>
                <c:pt idx="19">
                  <c:v>16</c:v>
                </c:pt>
                <c:pt idx="2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'８月１日'!$B$44:$B$64</c15:f>
                <c15:dlblRangeCache>
                  <c:ptCount val="21"/>
                  <c:pt idx="0">
                    <c:v> 145 </c:v>
                  </c:pt>
                  <c:pt idx="1">
                    <c:v> 212 </c:v>
                  </c:pt>
                  <c:pt idx="2">
                    <c:v> 292 </c:v>
                  </c:pt>
                  <c:pt idx="3">
                    <c:v> 306 </c:v>
                  </c:pt>
                  <c:pt idx="4">
                    <c:v> 279 </c:v>
                  </c:pt>
                  <c:pt idx="5">
                    <c:v> 236 </c:v>
                  </c:pt>
                  <c:pt idx="6">
                    <c:v> 262 </c:v>
                  </c:pt>
                  <c:pt idx="7">
                    <c:v> 352 </c:v>
                  </c:pt>
                  <c:pt idx="8">
                    <c:v> 410 </c:v>
                  </c:pt>
                  <c:pt idx="9">
                    <c:v> 535 </c:v>
                  </c:pt>
                  <c:pt idx="10">
                    <c:v> 521 </c:v>
                  </c:pt>
                  <c:pt idx="11">
                    <c:v> 461 </c:v>
                  </c:pt>
                  <c:pt idx="12">
                    <c:v> 478 </c:v>
                  </c:pt>
                  <c:pt idx="13">
                    <c:v> 616 </c:v>
                  </c:pt>
                  <c:pt idx="14">
                    <c:v> 715 </c:v>
                  </c:pt>
                  <c:pt idx="15">
                    <c:v> 405 </c:v>
                  </c:pt>
                  <c:pt idx="16">
                    <c:v> 318 </c:v>
                  </c:pt>
                  <c:pt idx="17">
                    <c:v> 206 </c:v>
                  </c:pt>
                  <c:pt idx="18">
                    <c:v> 73 </c:v>
                  </c:pt>
                  <c:pt idx="19">
                    <c:v> 16 </c:v>
                  </c:pt>
                  <c:pt idx="20">
                    <c:v> 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'８月１日'!$C$43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DFD56F8-D1BC-4089-9882-4E44DA0E014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82B511C-3596-431C-8FB2-163167D32E8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B805500-09AB-4881-8EF2-6D7FBA57308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217B11F-F63C-47F9-9437-D3D25E2A6F5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ED426EE-D53A-4A1C-8CE7-500636AF4D1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441EFFE-1721-4211-9A33-36C447EF976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58D69DC-0C00-4BFF-8A60-F073EBF13C6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640F6D4-E201-43A5-AC20-69BC9EAE1A9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0D0259E-0938-46FD-BE62-39F2A182142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34F4629-C074-436D-9955-E545DAD860B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5FA9A8A-1B68-4177-9820-05DE55078EC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63FFDBE-48B9-464F-9E98-F4A8DC9B14A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BCDE60E-72EC-45A8-9CA6-B838C4AA051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7BD3FD9-A682-4F8C-8EEB-EAE2E934622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06B345F-6E07-4A57-A353-2A4C834BCE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D5E45ED-8CFD-4096-8A7A-D7C1549C4AC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C81490B-A67A-4C16-B61E-1B2125479A8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610CF43-C8E6-4C12-AE87-7B20BB91662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65FE191-9E47-4F69-8B14-EE6B2E1DD16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4B5EA7B-BDB6-49D4-92E3-52FF1B42AC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737FCAF-1304-4390-B3EC-97D90E8FD85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13A-4D3C-9FE6-508F51F8CC0F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'８月１日'!$A$44:$A$64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'８月１日'!$C$44:$C$64</c:f>
              <c:numCache>
                <c:formatCode>_(* #,##0_);_(* \(#,##0\);_(* "-"_);_(@_)</c:formatCode>
                <c:ptCount val="21"/>
                <c:pt idx="0">
                  <c:v>162</c:v>
                </c:pt>
                <c:pt idx="1">
                  <c:v>228</c:v>
                </c:pt>
                <c:pt idx="2">
                  <c:v>260</c:v>
                </c:pt>
                <c:pt idx="3">
                  <c:v>291</c:v>
                </c:pt>
                <c:pt idx="4">
                  <c:v>352</c:v>
                </c:pt>
                <c:pt idx="5">
                  <c:v>223</c:v>
                </c:pt>
                <c:pt idx="6">
                  <c:v>267</c:v>
                </c:pt>
                <c:pt idx="7">
                  <c:v>333</c:v>
                </c:pt>
                <c:pt idx="8">
                  <c:v>392</c:v>
                </c:pt>
                <c:pt idx="9">
                  <c:v>489</c:v>
                </c:pt>
                <c:pt idx="10">
                  <c:v>492</c:v>
                </c:pt>
                <c:pt idx="11">
                  <c:v>466</c:v>
                </c:pt>
                <c:pt idx="12">
                  <c:v>509</c:v>
                </c:pt>
                <c:pt idx="13">
                  <c:v>691</c:v>
                </c:pt>
                <c:pt idx="14">
                  <c:v>843</c:v>
                </c:pt>
                <c:pt idx="15">
                  <c:v>579</c:v>
                </c:pt>
                <c:pt idx="16">
                  <c:v>539</c:v>
                </c:pt>
                <c:pt idx="17">
                  <c:v>352</c:v>
                </c:pt>
                <c:pt idx="18">
                  <c:v>227</c:v>
                </c:pt>
                <c:pt idx="19">
                  <c:v>75</c:v>
                </c:pt>
                <c:pt idx="20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'８月１日'!$C$44:$C$64</c15:f>
                <c15:dlblRangeCache>
                  <c:ptCount val="21"/>
                  <c:pt idx="0">
                    <c:v> 162 </c:v>
                  </c:pt>
                  <c:pt idx="1">
                    <c:v> 228 </c:v>
                  </c:pt>
                  <c:pt idx="2">
                    <c:v> 260 </c:v>
                  </c:pt>
                  <c:pt idx="3">
                    <c:v> 291 </c:v>
                  </c:pt>
                  <c:pt idx="4">
                    <c:v> 352 </c:v>
                  </c:pt>
                  <c:pt idx="5">
                    <c:v> 223 </c:v>
                  </c:pt>
                  <c:pt idx="6">
                    <c:v> 267 </c:v>
                  </c:pt>
                  <c:pt idx="7">
                    <c:v> 333 </c:v>
                  </c:pt>
                  <c:pt idx="8">
                    <c:v> 392 </c:v>
                  </c:pt>
                  <c:pt idx="9">
                    <c:v> 489 </c:v>
                  </c:pt>
                  <c:pt idx="10">
                    <c:v> 492 </c:v>
                  </c:pt>
                  <c:pt idx="11">
                    <c:v> 466 </c:v>
                  </c:pt>
                  <c:pt idx="12">
                    <c:v> 509 </c:v>
                  </c:pt>
                  <c:pt idx="13">
                    <c:v> 691 </c:v>
                  </c:pt>
                  <c:pt idx="14">
                    <c:v> 843 </c:v>
                  </c:pt>
                  <c:pt idx="15">
                    <c:v> 579 </c:v>
                  </c:pt>
                  <c:pt idx="16">
                    <c:v> 539 </c:v>
                  </c:pt>
                  <c:pt idx="17">
                    <c:v> 352 </c:v>
                  </c:pt>
                  <c:pt idx="18">
                    <c:v> 227 </c:v>
                  </c:pt>
                  <c:pt idx="19">
                    <c:v> 75 </c:v>
                  </c:pt>
                  <c:pt idx="20">
                    <c:v> 15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'９月１日'!$B$43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7E32021-967C-4898-BC3F-D6BD068E273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F84-4F8F-BBDC-D9024F1DCC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42047E9-C3E5-411F-A9FD-947D359418A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F84-4F8F-BBDC-D9024F1DCC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6B483F2-F77D-4DE9-8811-D2970A6AE61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F84-4F8F-BBDC-D9024F1DCC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0834BEB-B516-4E2A-920C-1D1AF25A442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F84-4F8F-BBDC-D9024F1DCC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99FD1A3-7A36-4C8B-973C-55DDA9A677A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F84-4F8F-BBDC-D9024F1DCC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EA7C2BC-9046-42E8-93EE-6DB4B38103F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F84-4F8F-BBDC-D9024F1DCC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876B8B7-F293-45BF-9193-9EE3CAAF350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F84-4F8F-BBDC-D9024F1DCC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D142317-A017-49FC-BD4B-EAA6D3B49F0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F84-4F8F-BBDC-D9024F1DCC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4B66BAC-40FD-4FFA-8A33-6A3595BC430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F84-4F8F-BBDC-D9024F1DCC3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F834A88-63B7-4CC7-ACE1-41C02308BD5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F84-4F8F-BBDC-D9024F1DCC3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C7C50F3-9AF4-4C58-A10B-BD0E0333CC4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F84-4F8F-BBDC-D9024F1DCC3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72B5A99-5064-4A89-80CB-D750AD9128F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F84-4F8F-BBDC-D9024F1DCC3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72FCBC3-6BC4-48D8-80E4-71D8E53EF25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F84-4F8F-BBDC-D9024F1DCC3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B4E008C-C771-4ACE-9D8A-93737BEEB05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F84-4F8F-BBDC-D9024F1DCC3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4BF9CF5-292F-429F-B1EA-7702A5C2369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F84-4F8F-BBDC-D9024F1DCC3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3D56CCF-194F-4ED9-B05A-BF92737BF31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F84-4F8F-BBDC-D9024F1DCC3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C5FC38E-C053-4C34-BF6C-52ED0E63FE8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F84-4F8F-BBDC-D9024F1DCC3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918E5C5F-0C72-4138-A413-453E0B38E68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F84-4F8F-BBDC-D9024F1DCC3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112D2C5-14DF-4AC6-B5DF-8F7B8615AAA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F84-4F8F-BBDC-D9024F1DCC3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EC2DE8E-FF0A-40B0-B735-987C304EA85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F84-4F8F-BBDC-D9024F1DCC3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F9071AD-57DD-4C08-A0E9-C4C7C4243E1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F84-4F8F-BBDC-D9024F1DCC3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'９月１日'!$A$44:$A$64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'９月１日'!$B$44:$B$64</c:f>
              <c:numCache>
                <c:formatCode>_(* #,##0_);_(* \(#,##0\);_(* "-"_);_(@_)</c:formatCode>
                <c:ptCount val="21"/>
                <c:pt idx="0">
                  <c:v>143</c:v>
                </c:pt>
                <c:pt idx="1">
                  <c:v>211</c:v>
                </c:pt>
                <c:pt idx="2">
                  <c:v>293</c:v>
                </c:pt>
                <c:pt idx="3">
                  <c:v>306</c:v>
                </c:pt>
                <c:pt idx="4">
                  <c:v>272</c:v>
                </c:pt>
                <c:pt idx="5">
                  <c:v>238</c:v>
                </c:pt>
                <c:pt idx="6">
                  <c:v>261</c:v>
                </c:pt>
                <c:pt idx="7">
                  <c:v>351</c:v>
                </c:pt>
                <c:pt idx="8">
                  <c:v>412</c:v>
                </c:pt>
                <c:pt idx="9">
                  <c:v>523</c:v>
                </c:pt>
                <c:pt idx="10">
                  <c:v>525</c:v>
                </c:pt>
                <c:pt idx="11">
                  <c:v>465</c:v>
                </c:pt>
                <c:pt idx="12">
                  <c:v>469</c:v>
                </c:pt>
                <c:pt idx="13">
                  <c:v>614</c:v>
                </c:pt>
                <c:pt idx="14">
                  <c:v>721</c:v>
                </c:pt>
                <c:pt idx="15">
                  <c:v>406</c:v>
                </c:pt>
                <c:pt idx="16">
                  <c:v>319</c:v>
                </c:pt>
                <c:pt idx="17">
                  <c:v>202</c:v>
                </c:pt>
                <c:pt idx="18">
                  <c:v>73</c:v>
                </c:pt>
                <c:pt idx="19">
                  <c:v>16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'９月１日'!$B$44:$B$64</c15:f>
                <c15:dlblRangeCache>
                  <c:ptCount val="21"/>
                  <c:pt idx="0">
                    <c:v> 143 </c:v>
                  </c:pt>
                  <c:pt idx="1">
                    <c:v> 211 </c:v>
                  </c:pt>
                  <c:pt idx="2">
                    <c:v> 293 </c:v>
                  </c:pt>
                  <c:pt idx="3">
                    <c:v> 306 </c:v>
                  </c:pt>
                  <c:pt idx="4">
                    <c:v> 272 </c:v>
                  </c:pt>
                  <c:pt idx="5">
                    <c:v> 238 </c:v>
                  </c:pt>
                  <c:pt idx="6">
                    <c:v> 261 </c:v>
                  </c:pt>
                  <c:pt idx="7">
                    <c:v> 351 </c:v>
                  </c:pt>
                  <c:pt idx="8">
                    <c:v> 412 </c:v>
                  </c:pt>
                  <c:pt idx="9">
                    <c:v> 523 </c:v>
                  </c:pt>
                  <c:pt idx="10">
                    <c:v> 525 </c:v>
                  </c:pt>
                  <c:pt idx="11">
                    <c:v> 465 </c:v>
                  </c:pt>
                  <c:pt idx="12">
                    <c:v> 469 </c:v>
                  </c:pt>
                  <c:pt idx="13">
                    <c:v> 614 </c:v>
                  </c:pt>
                  <c:pt idx="14">
                    <c:v> 721 </c:v>
                  </c:pt>
                  <c:pt idx="15">
                    <c:v> 406 </c:v>
                  </c:pt>
                  <c:pt idx="16">
                    <c:v> 319 </c:v>
                  </c:pt>
                  <c:pt idx="17">
                    <c:v> 202 </c:v>
                  </c:pt>
                  <c:pt idx="18">
                    <c:v> 73 </c:v>
                  </c:pt>
                  <c:pt idx="19">
                    <c:v> 16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'９月１日'!$C$43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463204E-D725-48CB-AB5C-0E84947B54D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F84-4F8F-BBDC-D9024F1DCC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70BCED4-0C8F-45DA-97FB-DA490F6DB90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F84-4F8F-BBDC-D9024F1DCC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2E08C1C-1A6E-4DF6-A6FC-7F4B4062EF1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F84-4F8F-BBDC-D9024F1DCC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1B650BD-E839-4DA0-9383-729D882D387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F84-4F8F-BBDC-D9024F1DCC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897FA0D-595E-41D2-A1EF-3039F2411AB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F84-4F8F-BBDC-D9024F1DCC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56F5E8B-4A50-4C26-9C76-F2A5E528362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F84-4F8F-BBDC-D9024F1DCC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548286B-BA8F-4C78-8798-E83FF79B34F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F84-4F8F-BBDC-D9024F1DCC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7C5B513-4E1C-4A42-A724-56D6F355324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F84-4F8F-BBDC-D9024F1DCC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DB256AE-4EBF-4E8D-B2D5-4089A2B5B29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F84-4F8F-BBDC-D9024F1DCC3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67E42F3-63E7-478E-895B-2EE74B86F74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F84-4F8F-BBDC-D9024F1DCC3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14C87DB-067B-4A5F-B9BB-89BAA7E76CF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F84-4F8F-BBDC-D9024F1DCC3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69DA89F-D744-498A-AC3A-D7E7584AED9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F84-4F8F-BBDC-D9024F1DCC3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7897659-3A79-4E37-A604-7FDB679EEDD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F84-4F8F-BBDC-D9024F1DCC3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4448A29-38EA-49E3-884A-24E43AF6BDF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F84-4F8F-BBDC-D9024F1DCC3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265E5CB-28C7-41B4-865D-1A844DD029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F84-4F8F-BBDC-D9024F1DCC3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70842F2-46CA-43D5-92A5-9F6170310B0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F84-4F8F-BBDC-D9024F1DCC3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58AFEFD-2712-4AE0-A0E4-6DA28A949C2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F84-4F8F-BBDC-D9024F1DCC3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B3DED1C-1694-421C-B252-9AFA869E7C8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F84-4F8F-BBDC-D9024F1DCC3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6E9BE07-1E4E-4B84-8DC4-7BCE631CEDD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F84-4F8F-BBDC-D9024F1DCC3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69DC7FE-EF7D-42DB-9527-57B5E59B732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F84-4F8F-BBDC-D9024F1DCC3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3C45A0C-FEE1-42A9-B725-F1D49293710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F84-4F8F-BBDC-D9024F1DCC34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'９月１日'!$A$44:$A$64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'９月１日'!$C$44:$C$64</c:f>
              <c:numCache>
                <c:formatCode>_(* #,##0_);_(* \(#,##0\);_(* "-"_);_(@_)</c:formatCode>
                <c:ptCount val="21"/>
                <c:pt idx="0">
                  <c:v>163</c:v>
                </c:pt>
                <c:pt idx="1">
                  <c:v>226</c:v>
                </c:pt>
                <c:pt idx="2">
                  <c:v>256</c:v>
                </c:pt>
                <c:pt idx="3">
                  <c:v>293</c:v>
                </c:pt>
                <c:pt idx="4">
                  <c:v>349</c:v>
                </c:pt>
                <c:pt idx="5">
                  <c:v>223</c:v>
                </c:pt>
                <c:pt idx="6">
                  <c:v>265</c:v>
                </c:pt>
                <c:pt idx="7">
                  <c:v>322</c:v>
                </c:pt>
                <c:pt idx="8">
                  <c:v>396</c:v>
                </c:pt>
                <c:pt idx="9">
                  <c:v>489</c:v>
                </c:pt>
                <c:pt idx="10">
                  <c:v>493</c:v>
                </c:pt>
                <c:pt idx="11">
                  <c:v>463</c:v>
                </c:pt>
                <c:pt idx="12">
                  <c:v>509</c:v>
                </c:pt>
                <c:pt idx="13">
                  <c:v>675</c:v>
                </c:pt>
                <c:pt idx="14">
                  <c:v>857</c:v>
                </c:pt>
                <c:pt idx="15">
                  <c:v>577</c:v>
                </c:pt>
                <c:pt idx="16">
                  <c:v>538</c:v>
                </c:pt>
                <c:pt idx="17">
                  <c:v>348</c:v>
                </c:pt>
                <c:pt idx="18">
                  <c:v>230</c:v>
                </c:pt>
                <c:pt idx="19">
                  <c:v>74</c:v>
                </c:pt>
                <c:pt idx="20">
                  <c:v>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'９月１日'!$C$44:$C$64</c15:f>
                <c15:dlblRangeCache>
                  <c:ptCount val="21"/>
                  <c:pt idx="0">
                    <c:v> 163 </c:v>
                  </c:pt>
                  <c:pt idx="1">
                    <c:v> 226 </c:v>
                  </c:pt>
                  <c:pt idx="2">
                    <c:v> 256 </c:v>
                  </c:pt>
                  <c:pt idx="3">
                    <c:v> 293 </c:v>
                  </c:pt>
                  <c:pt idx="4">
                    <c:v> 349 </c:v>
                  </c:pt>
                  <c:pt idx="5">
                    <c:v> 223 </c:v>
                  </c:pt>
                  <c:pt idx="6">
                    <c:v> 265 </c:v>
                  </c:pt>
                  <c:pt idx="7">
                    <c:v> 322 </c:v>
                  </c:pt>
                  <c:pt idx="8">
                    <c:v> 396 </c:v>
                  </c:pt>
                  <c:pt idx="9">
                    <c:v> 489 </c:v>
                  </c:pt>
                  <c:pt idx="10">
                    <c:v> 493 </c:v>
                  </c:pt>
                  <c:pt idx="11">
                    <c:v> 463 </c:v>
                  </c:pt>
                  <c:pt idx="12">
                    <c:v> 509 </c:v>
                  </c:pt>
                  <c:pt idx="13">
                    <c:v> 675 </c:v>
                  </c:pt>
                  <c:pt idx="14">
                    <c:v> 857 </c:v>
                  </c:pt>
                  <c:pt idx="15">
                    <c:v> 577 </c:v>
                  </c:pt>
                  <c:pt idx="16">
                    <c:v> 538 </c:v>
                  </c:pt>
                  <c:pt idx="17">
                    <c:v> 348 </c:v>
                  </c:pt>
                  <c:pt idx="18">
                    <c:v> 230 </c:v>
                  </c:pt>
                  <c:pt idx="19">
                    <c:v> 74 </c:v>
                  </c:pt>
                  <c:pt idx="20">
                    <c:v> 12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'１０月１日'!$B$43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7D57963-10B2-4EFE-83A8-F9B3BB21634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3C9-4BAE-9807-44F4E830D0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50D55CD-2126-43D1-B30E-736492EF900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C9-4BAE-9807-44F4E830D0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E170BA9-1E6D-4E4C-9A1A-E597819BED4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C9-4BAE-9807-44F4E830D0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3F5FE7D-0671-4404-9A8E-7B321CCF7F6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C9-4BAE-9807-44F4E830D0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6D7A36A-C692-4F62-9D28-1F0B61E84E5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C9-4BAE-9807-44F4E830D0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34134C5-6DE2-4ED3-9C8E-29533430561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C9-4BAE-9807-44F4E830D0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EC4DD0A-770B-4984-BACD-597939D22D7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C9-4BAE-9807-44F4E830D0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3785B17-1C38-4A53-8EE8-F19518171E5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C9-4BAE-9807-44F4E830D0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70AC369-7361-4FDB-818E-F6A578BAE79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C9-4BAE-9807-44F4E830D0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A0659AC-926D-47AD-84A9-6B8AFED1BC3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C9-4BAE-9807-44F4E830D0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05DB4AD-A25A-4E80-A054-A7EE7DC24C7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C9-4BAE-9807-44F4E830D0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806E4CA-E3CE-47DA-9B5E-1C7BCEF983A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C9-4BAE-9807-44F4E830D0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CB043F3-1C34-4901-A5C7-5110AD16368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C9-4BAE-9807-44F4E830D0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856B103-DA44-45A0-AE34-3B60450A837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C9-4BAE-9807-44F4E830D0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2F87692-5E14-4228-A3E8-A1B64A187E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C9-4BAE-9807-44F4E830D0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9C777C1-55D8-4E41-9B5C-A38866020D4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C9-4BAE-9807-44F4E830D0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78DE8A91-B640-4AEB-A3A6-860F0AD1D52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C9-4BAE-9807-44F4E830D0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1F00AEC-1446-4500-B519-781668ED9E5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C9-4BAE-9807-44F4E830D0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16B8C38-5050-4174-BB43-7E47472EFD5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C9-4BAE-9807-44F4E830D0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EA6AE448-DFFA-4F74-A5B3-9940E37D0C5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C9-4BAE-9807-44F4E830D0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571F29E-871A-49C1-A2D7-A8C3E9CF723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C9-4BAE-9807-44F4E830D0C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'１０月１日'!$A$44:$A$64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'１０月１日'!$B$44:$B$64</c:f>
              <c:numCache>
                <c:formatCode>_(* #,##0_);_(* \(#,##0\);_(* "-"_);_(@_)</c:formatCode>
                <c:ptCount val="21"/>
                <c:pt idx="0">
                  <c:v>143</c:v>
                </c:pt>
                <c:pt idx="1">
                  <c:v>208</c:v>
                </c:pt>
                <c:pt idx="2">
                  <c:v>295</c:v>
                </c:pt>
                <c:pt idx="3">
                  <c:v>301</c:v>
                </c:pt>
                <c:pt idx="4">
                  <c:v>269</c:v>
                </c:pt>
                <c:pt idx="5">
                  <c:v>237</c:v>
                </c:pt>
                <c:pt idx="6">
                  <c:v>259</c:v>
                </c:pt>
                <c:pt idx="7">
                  <c:v>345</c:v>
                </c:pt>
                <c:pt idx="8">
                  <c:v>405</c:v>
                </c:pt>
                <c:pt idx="9">
                  <c:v>521</c:v>
                </c:pt>
                <c:pt idx="10">
                  <c:v>531</c:v>
                </c:pt>
                <c:pt idx="11">
                  <c:v>460</c:v>
                </c:pt>
                <c:pt idx="12">
                  <c:v>472</c:v>
                </c:pt>
                <c:pt idx="13">
                  <c:v>610</c:v>
                </c:pt>
                <c:pt idx="14">
                  <c:v>723</c:v>
                </c:pt>
                <c:pt idx="15">
                  <c:v>402</c:v>
                </c:pt>
                <c:pt idx="16">
                  <c:v>323</c:v>
                </c:pt>
                <c:pt idx="17">
                  <c:v>202</c:v>
                </c:pt>
                <c:pt idx="18">
                  <c:v>74</c:v>
                </c:pt>
                <c:pt idx="19">
                  <c:v>17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'１０月１日'!$B$44:$B$64</c15:f>
                <c15:dlblRangeCache>
                  <c:ptCount val="21"/>
                  <c:pt idx="0">
                    <c:v> 143 </c:v>
                  </c:pt>
                  <c:pt idx="1">
                    <c:v> 208 </c:v>
                  </c:pt>
                  <c:pt idx="2">
                    <c:v> 295 </c:v>
                  </c:pt>
                  <c:pt idx="3">
                    <c:v> 301 </c:v>
                  </c:pt>
                  <c:pt idx="4">
                    <c:v> 269 </c:v>
                  </c:pt>
                  <c:pt idx="5">
                    <c:v> 237 </c:v>
                  </c:pt>
                  <c:pt idx="6">
                    <c:v> 259 </c:v>
                  </c:pt>
                  <c:pt idx="7">
                    <c:v> 345 </c:v>
                  </c:pt>
                  <c:pt idx="8">
                    <c:v> 405 </c:v>
                  </c:pt>
                  <c:pt idx="9">
                    <c:v> 521 </c:v>
                  </c:pt>
                  <c:pt idx="10">
                    <c:v> 531 </c:v>
                  </c:pt>
                  <c:pt idx="11">
                    <c:v> 460 </c:v>
                  </c:pt>
                  <c:pt idx="12">
                    <c:v> 472 </c:v>
                  </c:pt>
                  <c:pt idx="13">
                    <c:v> 610 </c:v>
                  </c:pt>
                  <c:pt idx="14">
                    <c:v> 723 </c:v>
                  </c:pt>
                  <c:pt idx="15">
                    <c:v> 402 </c:v>
                  </c:pt>
                  <c:pt idx="16">
                    <c:v> 323 </c:v>
                  </c:pt>
                  <c:pt idx="17">
                    <c:v> 202 </c:v>
                  </c:pt>
                  <c:pt idx="18">
                    <c:v> 74 </c:v>
                  </c:pt>
                  <c:pt idx="19">
                    <c:v> 17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'１０月１日'!$C$43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40DABB1-12C1-45F0-BA91-B54B0D791B8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F3C9-4BAE-9807-44F4E830D0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3BF001E-103C-41D0-8C85-AB8DC39142B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C9-4BAE-9807-44F4E830D0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6D7715A-7E06-4953-8457-69CC7B9A953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C9-4BAE-9807-44F4E830D0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F69A6E4-AA9D-40C7-BA39-78807F55030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C9-4BAE-9807-44F4E830D0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122A113-A978-468E-861C-BF82EF736BD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C9-4BAE-9807-44F4E830D0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73F0D66-B011-41A8-A25B-D163742B8D9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C9-4BAE-9807-44F4E830D0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A1986C0-30AC-45B0-9BFC-E4C0928F0EF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C9-4BAE-9807-44F4E830D0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7945F8D-AE66-49C1-9AF5-AECCEB549FB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C9-4BAE-9807-44F4E830D0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25C8B0E-65A2-4CCA-9FB3-A16A476440B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C9-4BAE-9807-44F4E830D0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403C30C-5294-45B7-AC1B-6C6397D5C38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C9-4BAE-9807-44F4E830D0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D30D0E0-A3E7-4899-97DD-5FDEBBE8C63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C9-4BAE-9807-44F4E830D0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4A36965-B626-4F16-8BB2-98F9A4196D0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C9-4BAE-9807-44F4E830D0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DD94665-1CA4-42DB-8E52-BF723BBE780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C9-4BAE-9807-44F4E830D0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C87C613-2E55-4671-9D41-ED5E04E7DE8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C9-4BAE-9807-44F4E830D0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B847F28-81D3-4AF7-9220-75362217FC8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C9-4BAE-9807-44F4E830D0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DBD4B6A-B161-4C92-8C31-F052F554A11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C9-4BAE-9807-44F4E830D0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2F62778-F1EE-4D5D-A1C7-AABE570DA79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C9-4BAE-9807-44F4E830D0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CFDB8F4-8038-49EC-8751-51D792A6CD7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C9-4BAE-9807-44F4E830D0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48D8DC4-F6CC-460E-9FA8-485415D0A48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C9-4BAE-9807-44F4E830D0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EF9F2AEE-ABE6-42F0-95BB-8119C6EF3F5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C9-4BAE-9807-44F4E830D0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2F6047D-1C14-4B93-B3B3-E0E656B0254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C9-4BAE-9807-44F4E830D0C3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'１０月１日'!$A$44:$A$64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'１０月１日'!$C$44:$C$64</c:f>
              <c:numCache>
                <c:formatCode>_(* #,##0_);_(* \(#,##0\);_(* "-"_);_(@_)</c:formatCode>
                <c:ptCount val="21"/>
                <c:pt idx="0">
                  <c:v>163</c:v>
                </c:pt>
                <c:pt idx="1">
                  <c:v>225</c:v>
                </c:pt>
                <c:pt idx="2">
                  <c:v>254</c:v>
                </c:pt>
                <c:pt idx="3">
                  <c:v>293</c:v>
                </c:pt>
                <c:pt idx="4">
                  <c:v>345</c:v>
                </c:pt>
                <c:pt idx="5">
                  <c:v>223</c:v>
                </c:pt>
                <c:pt idx="6">
                  <c:v>262</c:v>
                </c:pt>
                <c:pt idx="7">
                  <c:v>317</c:v>
                </c:pt>
                <c:pt idx="8">
                  <c:v>392</c:v>
                </c:pt>
                <c:pt idx="9">
                  <c:v>484</c:v>
                </c:pt>
                <c:pt idx="10">
                  <c:v>496</c:v>
                </c:pt>
                <c:pt idx="11">
                  <c:v>464</c:v>
                </c:pt>
                <c:pt idx="12">
                  <c:v>505</c:v>
                </c:pt>
                <c:pt idx="13">
                  <c:v>675</c:v>
                </c:pt>
                <c:pt idx="14">
                  <c:v>853</c:v>
                </c:pt>
                <c:pt idx="15">
                  <c:v>574</c:v>
                </c:pt>
                <c:pt idx="16">
                  <c:v>537</c:v>
                </c:pt>
                <c:pt idx="17">
                  <c:v>352</c:v>
                </c:pt>
                <c:pt idx="18">
                  <c:v>231</c:v>
                </c:pt>
                <c:pt idx="19">
                  <c:v>73</c:v>
                </c:pt>
                <c:pt idx="20">
                  <c:v>13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'１０月１日'!$C$44:$C$64</c15:f>
                <c15:dlblRangeCache>
                  <c:ptCount val="21"/>
                  <c:pt idx="0">
                    <c:v> 163 </c:v>
                  </c:pt>
                  <c:pt idx="1">
                    <c:v> 225 </c:v>
                  </c:pt>
                  <c:pt idx="2">
                    <c:v> 254 </c:v>
                  </c:pt>
                  <c:pt idx="3">
                    <c:v> 293 </c:v>
                  </c:pt>
                  <c:pt idx="4">
                    <c:v> 345 </c:v>
                  </c:pt>
                  <c:pt idx="5">
                    <c:v> 223 </c:v>
                  </c:pt>
                  <c:pt idx="6">
                    <c:v> 262 </c:v>
                  </c:pt>
                  <c:pt idx="7">
                    <c:v> 317 </c:v>
                  </c:pt>
                  <c:pt idx="8">
                    <c:v> 392 </c:v>
                  </c:pt>
                  <c:pt idx="9">
                    <c:v> 484 </c:v>
                  </c:pt>
                  <c:pt idx="10">
                    <c:v> 496 </c:v>
                  </c:pt>
                  <c:pt idx="11">
                    <c:v> 464 </c:v>
                  </c:pt>
                  <c:pt idx="12">
                    <c:v> 505 </c:v>
                  </c:pt>
                  <c:pt idx="13">
                    <c:v> 675 </c:v>
                  </c:pt>
                  <c:pt idx="14">
                    <c:v> 853 </c:v>
                  </c:pt>
                  <c:pt idx="15">
                    <c:v> 574 </c:v>
                  </c:pt>
                  <c:pt idx="16">
                    <c:v> 537 </c:v>
                  </c:pt>
                  <c:pt idx="17">
                    <c:v> 352 </c:v>
                  </c:pt>
                  <c:pt idx="18">
                    <c:v> 231 </c:v>
                  </c:pt>
                  <c:pt idx="19">
                    <c:v> 73 </c:v>
                  </c:pt>
                  <c:pt idx="20">
                    <c:v> 13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'１１月１日'!$B$43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F0321CB-2D6B-4383-ADF7-BA712EBE1B5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8113D7E-DE7F-4FC1-9D4F-78F96440423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ACF50CF-2BD1-4C8E-AC51-5D4BE49825B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E2BB0A7-F77B-42F7-87B9-530B08ACB36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D10B3FC-E28E-4057-B1A5-FEC8BC845BA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2CF4B23-DF61-4CCD-BF6F-9A49051CD6D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C3746AA-1A8F-425E-8BCB-80466FD50CF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C0C0E14-B392-4406-93C8-1A69D602ED9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1627445-AD6D-4A38-A676-490CE5B6138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380591A-E3E6-4B9C-A1A5-0D967350A50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BC00E69-AA0D-43A1-9177-85606CA2766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8BCB1B1-207F-4ACA-B28C-FA4DC94386F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DD830DE-9B3B-45D0-BB82-C022455ADF7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845ED05-9E66-4AF1-AF95-1E6B64E13AD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98B6EFA-E33E-4EB1-8232-91827F2CD94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AD40253-7B22-468F-9528-C4C96A68F91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E5CD712-B931-4374-A5E1-BE2B5A58F11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EB04DB7-5F2D-4AB7-AA2D-D2A14732BFC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30074A1-B17B-4399-A69C-894AAE38A89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E2E2555-5142-407C-A59B-21D99BFE6E5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89EC721-D277-4448-B974-E3BF3991657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82-4801-81A9-B3847DE656C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'１１月１日'!$B$44:$B$64</c:f>
              <c:numCache>
                <c:formatCode>_(* #,##0_);_(* \(#,##0\);_(* "-"_);_(@_)</c:formatCode>
                <c:ptCount val="21"/>
                <c:pt idx="0">
                  <c:v>138</c:v>
                </c:pt>
                <c:pt idx="1">
                  <c:v>211</c:v>
                </c:pt>
                <c:pt idx="2">
                  <c:v>293</c:v>
                </c:pt>
                <c:pt idx="3">
                  <c:v>299</c:v>
                </c:pt>
                <c:pt idx="4">
                  <c:v>271</c:v>
                </c:pt>
                <c:pt idx="5">
                  <c:v>236</c:v>
                </c:pt>
                <c:pt idx="6">
                  <c:v>251</c:v>
                </c:pt>
                <c:pt idx="7">
                  <c:v>350</c:v>
                </c:pt>
                <c:pt idx="8">
                  <c:v>405</c:v>
                </c:pt>
                <c:pt idx="9">
                  <c:v>519</c:v>
                </c:pt>
                <c:pt idx="10">
                  <c:v>534</c:v>
                </c:pt>
                <c:pt idx="11">
                  <c:v>460</c:v>
                </c:pt>
                <c:pt idx="12">
                  <c:v>470</c:v>
                </c:pt>
                <c:pt idx="13">
                  <c:v>609</c:v>
                </c:pt>
                <c:pt idx="14">
                  <c:v>722</c:v>
                </c:pt>
                <c:pt idx="15">
                  <c:v>404</c:v>
                </c:pt>
                <c:pt idx="16">
                  <c:v>325</c:v>
                </c:pt>
                <c:pt idx="17">
                  <c:v>200</c:v>
                </c:pt>
                <c:pt idx="18">
                  <c:v>74</c:v>
                </c:pt>
                <c:pt idx="19">
                  <c:v>19</c:v>
                </c:pt>
                <c:pt idx="2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'１１月１日'!$B$44:$B$64</c15:f>
                <c15:dlblRangeCache>
                  <c:ptCount val="21"/>
                  <c:pt idx="0">
                    <c:v> 138 </c:v>
                  </c:pt>
                  <c:pt idx="1">
                    <c:v> 211 </c:v>
                  </c:pt>
                  <c:pt idx="2">
                    <c:v> 293 </c:v>
                  </c:pt>
                  <c:pt idx="3">
                    <c:v> 299 </c:v>
                  </c:pt>
                  <c:pt idx="4">
                    <c:v> 271 </c:v>
                  </c:pt>
                  <c:pt idx="5">
                    <c:v> 236 </c:v>
                  </c:pt>
                  <c:pt idx="6">
                    <c:v> 251 </c:v>
                  </c:pt>
                  <c:pt idx="7">
                    <c:v> 350 </c:v>
                  </c:pt>
                  <c:pt idx="8">
                    <c:v> 405 </c:v>
                  </c:pt>
                  <c:pt idx="9">
                    <c:v> 519 </c:v>
                  </c:pt>
                  <c:pt idx="10">
                    <c:v> 534 </c:v>
                  </c:pt>
                  <c:pt idx="11">
                    <c:v> 460 </c:v>
                  </c:pt>
                  <c:pt idx="12">
                    <c:v> 470 </c:v>
                  </c:pt>
                  <c:pt idx="13">
                    <c:v> 609 </c:v>
                  </c:pt>
                  <c:pt idx="14">
                    <c:v> 722 </c:v>
                  </c:pt>
                  <c:pt idx="15">
                    <c:v> 404 </c:v>
                  </c:pt>
                  <c:pt idx="16">
                    <c:v> 325 </c:v>
                  </c:pt>
                  <c:pt idx="17">
                    <c:v> 200 </c:v>
                  </c:pt>
                  <c:pt idx="18">
                    <c:v> 74 </c:v>
                  </c:pt>
                  <c:pt idx="19">
                    <c:v> 19 </c:v>
                  </c:pt>
                  <c:pt idx="20">
                    <c:v> 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'１１月１日'!$C$43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F575D68-0EB3-4F82-BDC0-9AD433C7F90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32DEE4B-1C7D-4E3C-9199-9F9E064869B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3B5B5BC-DAC8-4BA2-A04F-7E72C9A764B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81B276B-4C2E-48E0-A161-59C2B6F2DF1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76AF193-20E7-4088-B163-EFE49FEB9F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02463A0-1575-4854-9CAF-A9A4C07F7D3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D12278C-5784-4294-97D8-D4263C96C81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A3FB99B-535C-4AB9-B5FC-4103548DE88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2B4810B-D350-470E-8953-731E37112CA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C9CE7BC-C59E-46CB-861A-327910D7A96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04EAB0C-0EEC-4861-8288-D387E5034F7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43D42EA-88B4-45D2-8AD3-4C2B71CE5C2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2775052-7BEA-40F8-830D-01C57F4984D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7B8ACF5-BF0E-47E3-8783-087E60CD4B9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1E2D786-B19E-4141-8FF2-26C4491F490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1224B0D-2A7A-46EC-82F0-1F3A619747B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D6C59A0-5338-46FB-86B5-A2559A4EF9C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F6E06D2-66F9-44AC-A229-A3BB1537796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1C100AE-B72E-46BA-A91F-CA1457D2D3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2B7373D-24FB-4DBB-BAD2-65D8A7CFAAE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BE00817-BC88-434A-81E5-D1916EAE8C0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82-4801-81A9-B3847DE656C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'１１月１日'!$C$44:$C$64</c:f>
              <c:numCache>
                <c:formatCode>_(* #,##0_);_(* \(#,##0\);_(* "-"_);_(@_)</c:formatCode>
                <c:ptCount val="21"/>
                <c:pt idx="0">
                  <c:v>167</c:v>
                </c:pt>
                <c:pt idx="1">
                  <c:v>225</c:v>
                </c:pt>
                <c:pt idx="2">
                  <c:v>251</c:v>
                </c:pt>
                <c:pt idx="3">
                  <c:v>296</c:v>
                </c:pt>
                <c:pt idx="4">
                  <c:v>343</c:v>
                </c:pt>
                <c:pt idx="5">
                  <c:v>219</c:v>
                </c:pt>
                <c:pt idx="6">
                  <c:v>262</c:v>
                </c:pt>
                <c:pt idx="7">
                  <c:v>317</c:v>
                </c:pt>
                <c:pt idx="8">
                  <c:v>391</c:v>
                </c:pt>
                <c:pt idx="9">
                  <c:v>483</c:v>
                </c:pt>
                <c:pt idx="10">
                  <c:v>492</c:v>
                </c:pt>
                <c:pt idx="11">
                  <c:v>465</c:v>
                </c:pt>
                <c:pt idx="12">
                  <c:v>502</c:v>
                </c:pt>
                <c:pt idx="13">
                  <c:v>677</c:v>
                </c:pt>
                <c:pt idx="14">
                  <c:v>854</c:v>
                </c:pt>
                <c:pt idx="15">
                  <c:v>568</c:v>
                </c:pt>
                <c:pt idx="16">
                  <c:v>536</c:v>
                </c:pt>
                <c:pt idx="17">
                  <c:v>357</c:v>
                </c:pt>
                <c:pt idx="18">
                  <c:v>232</c:v>
                </c:pt>
                <c:pt idx="19">
                  <c:v>70</c:v>
                </c:pt>
                <c:pt idx="20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'１１月１日'!$C$44:$C$64</c15:f>
                <c15:dlblRangeCache>
                  <c:ptCount val="21"/>
                  <c:pt idx="0">
                    <c:v> 167 </c:v>
                  </c:pt>
                  <c:pt idx="1">
                    <c:v> 225 </c:v>
                  </c:pt>
                  <c:pt idx="2">
                    <c:v> 251 </c:v>
                  </c:pt>
                  <c:pt idx="3">
                    <c:v> 296 </c:v>
                  </c:pt>
                  <c:pt idx="4">
                    <c:v> 343 </c:v>
                  </c:pt>
                  <c:pt idx="5">
                    <c:v> 219 </c:v>
                  </c:pt>
                  <c:pt idx="6">
                    <c:v> 262 </c:v>
                  </c:pt>
                  <c:pt idx="7">
                    <c:v> 317 </c:v>
                  </c:pt>
                  <c:pt idx="8">
                    <c:v> 391 </c:v>
                  </c:pt>
                  <c:pt idx="9">
                    <c:v> 483 </c:v>
                  </c:pt>
                  <c:pt idx="10">
                    <c:v> 492 </c:v>
                  </c:pt>
                  <c:pt idx="11">
                    <c:v> 465 </c:v>
                  </c:pt>
                  <c:pt idx="12">
                    <c:v> 502 </c:v>
                  </c:pt>
                  <c:pt idx="13">
                    <c:v> 677 </c:v>
                  </c:pt>
                  <c:pt idx="14">
                    <c:v> 854 </c:v>
                  </c:pt>
                  <c:pt idx="15">
                    <c:v> 568 </c:v>
                  </c:pt>
                  <c:pt idx="16">
                    <c:v> 536 </c:v>
                  </c:pt>
                  <c:pt idx="17">
                    <c:v> 357 </c:v>
                  </c:pt>
                  <c:pt idx="18">
                    <c:v> 232 </c:v>
                  </c:pt>
                  <c:pt idx="19">
                    <c:v> 70 </c:v>
                  </c:pt>
                  <c:pt idx="20">
                    <c:v> 14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'１２月１日'!$B$43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D35988D-FF10-41AE-9BCE-7DCE694A938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5419BCF-F89C-4555-ABC2-7DDCF72982F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AC99E46-992C-44E9-8181-2044C2CFDCA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9A17494-2552-429D-8754-43402A70A59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3484DB5-175B-4EB8-BAC9-AEE35D14AE8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46E8D0E-F1A8-4578-98F4-90806E374F6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D6949FC-ED1A-4928-8E69-5F9163A7954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C5D5D0F-283B-43F5-8442-AE312ABE00D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D2A9CED-87D8-4CF1-AE56-F3A1DD0F781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2C74115-A913-4FE4-873B-88342B5E31E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0585D2E-F447-4E52-80FC-4616E490925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C61151F-5EF7-4D06-9648-A91357F3952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9402144-6D3D-4BFC-96E6-8CB6D5EE7AE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04BF3D0-0683-4CB0-9E2E-53A6A0156C1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770784C-0093-4CDA-AD2C-8F90EAC16B2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91F277E-9380-486E-86DE-3DF63BD3087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078F6A5-B3DD-4B33-BE81-4FA9B27049C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6C39514-8EA8-4B1F-AF33-5D907DF44F4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6D4F1C2-ABC0-4BDE-8E25-9E4D0F6D44E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A6E46AD-8D9C-4855-8483-D46C0D8A76F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EBF8CFA-409D-44B5-9571-21F5AADD0E2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A70-4CD3-8E8B-1E224F0AA38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'１２月１日'!$B$44:$B$64</c:f>
              <c:numCache>
                <c:formatCode>_(* #,##0_);_(* \(#,##0\);_(* "-"_);_(@_)</c:formatCode>
                <c:ptCount val="21"/>
                <c:pt idx="0">
                  <c:v>138</c:v>
                </c:pt>
                <c:pt idx="1">
                  <c:v>212</c:v>
                </c:pt>
                <c:pt idx="2">
                  <c:v>286</c:v>
                </c:pt>
                <c:pt idx="3">
                  <c:v>306</c:v>
                </c:pt>
                <c:pt idx="4">
                  <c:v>272</c:v>
                </c:pt>
                <c:pt idx="5">
                  <c:v>237</c:v>
                </c:pt>
                <c:pt idx="6">
                  <c:v>248</c:v>
                </c:pt>
                <c:pt idx="7">
                  <c:v>354</c:v>
                </c:pt>
                <c:pt idx="8">
                  <c:v>399</c:v>
                </c:pt>
                <c:pt idx="9">
                  <c:v>522</c:v>
                </c:pt>
                <c:pt idx="10">
                  <c:v>533</c:v>
                </c:pt>
                <c:pt idx="11">
                  <c:v>461</c:v>
                </c:pt>
                <c:pt idx="12">
                  <c:v>466</c:v>
                </c:pt>
                <c:pt idx="13">
                  <c:v>607</c:v>
                </c:pt>
                <c:pt idx="14">
                  <c:v>718</c:v>
                </c:pt>
                <c:pt idx="15">
                  <c:v>406</c:v>
                </c:pt>
                <c:pt idx="16">
                  <c:v>325</c:v>
                </c:pt>
                <c:pt idx="17">
                  <c:v>201</c:v>
                </c:pt>
                <c:pt idx="18">
                  <c:v>73</c:v>
                </c:pt>
                <c:pt idx="19">
                  <c:v>19</c:v>
                </c:pt>
                <c:pt idx="2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'１２月１日'!$B$44:$B$64</c15:f>
                <c15:dlblRangeCache>
                  <c:ptCount val="21"/>
                  <c:pt idx="0">
                    <c:v> 138 </c:v>
                  </c:pt>
                  <c:pt idx="1">
                    <c:v> 212 </c:v>
                  </c:pt>
                  <c:pt idx="2">
                    <c:v> 286 </c:v>
                  </c:pt>
                  <c:pt idx="3">
                    <c:v> 306 </c:v>
                  </c:pt>
                  <c:pt idx="4">
                    <c:v> 272 </c:v>
                  </c:pt>
                  <c:pt idx="5">
                    <c:v> 237 </c:v>
                  </c:pt>
                  <c:pt idx="6">
                    <c:v> 248 </c:v>
                  </c:pt>
                  <c:pt idx="7">
                    <c:v> 354 </c:v>
                  </c:pt>
                  <c:pt idx="8">
                    <c:v> 399 </c:v>
                  </c:pt>
                  <c:pt idx="9">
                    <c:v> 522 </c:v>
                  </c:pt>
                  <c:pt idx="10">
                    <c:v> 533 </c:v>
                  </c:pt>
                  <c:pt idx="11">
                    <c:v> 461 </c:v>
                  </c:pt>
                  <c:pt idx="12">
                    <c:v> 466 </c:v>
                  </c:pt>
                  <c:pt idx="13">
                    <c:v> 607 </c:v>
                  </c:pt>
                  <c:pt idx="14">
                    <c:v> 718 </c:v>
                  </c:pt>
                  <c:pt idx="15">
                    <c:v> 406 </c:v>
                  </c:pt>
                  <c:pt idx="16">
                    <c:v> 325 </c:v>
                  </c:pt>
                  <c:pt idx="17">
                    <c:v> 201 </c:v>
                  </c:pt>
                  <c:pt idx="18">
                    <c:v> 73 </c:v>
                  </c:pt>
                  <c:pt idx="19">
                    <c:v> 19 </c:v>
                  </c:pt>
                  <c:pt idx="20">
                    <c:v> 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'１２月１日'!$C$43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F4C44EA-75A1-42A0-A4AA-7495188FFBB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FBD3C62-1A5A-42C3-9F59-DDBFE245107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2CD478D-4B92-4021-A41F-733F91794E5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030271F-D4F1-4B80-8323-8C38856323A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85A1469-F499-4EE8-849E-6C39BC3DE82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32537F0-18A7-4B5B-8B81-43C4EB6ABEA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7CDC2F8-BD80-4BC2-A566-203A471CBD0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58B2E0A-6BDB-41C3-A070-0205FD4D7DD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C8D8BA6-8554-4064-9AA9-318D078D225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766AEB4-F1D8-4513-93EF-5E4BD900920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83F0551-2A19-48B5-A3F5-DAABCEEF1A6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BF5E331-9116-457C-869D-FF01F4A6D67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384427A-C244-4936-98CB-63DA863539C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AFEA363-3B28-4B68-9AA3-22B29126739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1A2A475-E4F1-4E4A-BDF1-6FE61762EDC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388613D-5E31-4827-A422-64D9ECC1301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6C8FAFA-7607-445A-8474-E86D1C080F6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776C4C2-1892-4F30-92B8-7C63EE00559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B4C4E46A-F619-4FD9-831F-32094FD868D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CEC4E0A-4566-41DD-85D6-4C0BF43B9B8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A435D167-4DE5-443F-9833-529DE2168F1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A70-4CD3-8E8B-1E224F0AA38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'１２月１日'!$C$44:$C$64</c:f>
              <c:numCache>
                <c:formatCode>_(* #,##0_);_(* \(#,##0\);_(* "-"_);_(@_)</c:formatCode>
                <c:ptCount val="21"/>
                <c:pt idx="0">
                  <c:v>161</c:v>
                </c:pt>
                <c:pt idx="1">
                  <c:v>229</c:v>
                </c:pt>
                <c:pt idx="2">
                  <c:v>246</c:v>
                </c:pt>
                <c:pt idx="3">
                  <c:v>297</c:v>
                </c:pt>
                <c:pt idx="4">
                  <c:v>342</c:v>
                </c:pt>
                <c:pt idx="5">
                  <c:v>217</c:v>
                </c:pt>
                <c:pt idx="6">
                  <c:v>258</c:v>
                </c:pt>
                <c:pt idx="7">
                  <c:v>316</c:v>
                </c:pt>
                <c:pt idx="8">
                  <c:v>391</c:v>
                </c:pt>
                <c:pt idx="9">
                  <c:v>481</c:v>
                </c:pt>
                <c:pt idx="10">
                  <c:v>483</c:v>
                </c:pt>
                <c:pt idx="11">
                  <c:v>475</c:v>
                </c:pt>
                <c:pt idx="12">
                  <c:v>496</c:v>
                </c:pt>
                <c:pt idx="13">
                  <c:v>677</c:v>
                </c:pt>
                <c:pt idx="14">
                  <c:v>850</c:v>
                </c:pt>
                <c:pt idx="15">
                  <c:v>566</c:v>
                </c:pt>
                <c:pt idx="16">
                  <c:v>541</c:v>
                </c:pt>
                <c:pt idx="17">
                  <c:v>357</c:v>
                </c:pt>
                <c:pt idx="18">
                  <c:v>235</c:v>
                </c:pt>
                <c:pt idx="19">
                  <c:v>69</c:v>
                </c:pt>
                <c:pt idx="20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'１２月１日'!$C$44:$C$64</c15:f>
                <c15:dlblRangeCache>
                  <c:ptCount val="21"/>
                  <c:pt idx="0">
                    <c:v> 161 </c:v>
                  </c:pt>
                  <c:pt idx="1">
                    <c:v> 229 </c:v>
                  </c:pt>
                  <c:pt idx="2">
                    <c:v> 246 </c:v>
                  </c:pt>
                  <c:pt idx="3">
                    <c:v> 297 </c:v>
                  </c:pt>
                  <c:pt idx="4">
                    <c:v> 342 </c:v>
                  </c:pt>
                  <c:pt idx="5">
                    <c:v> 217 </c:v>
                  </c:pt>
                  <c:pt idx="6">
                    <c:v> 258 </c:v>
                  </c:pt>
                  <c:pt idx="7">
                    <c:v> 316 </c:v>
                  </c:pt>
                  <c:pt idx="8">
                    <c:v> 391 </c:v>
                  </c:pt>
                  <c:pt idx="9">
                    <c:v> 481 </c:v>
                  </c:pt>
                  <c:pt idx="10">
                    <c:v> 483 </c:v>
                  </c:pt>
                  <c:pt idx="11">
                    <c:v> 475 </c:v>
                  </c:pt>
                  <c:pt idx="12">
                    <c:v> 496 </c:v>
                  </c:pt>
                  <c:pt idx="13">
                    <c:v> 677 </c:v>
                  </c:pt>
                  <c:pt idx="14">
                    <c:v> 850 </c:v>
                  </c:pt>
                  <c:pt idx="15">
                    <c:v> 566 </c:v>
                  </c:pt>
                  <c:pt idx="16">
                    <c:v> 541 </c:v>
                  </c:pt>
                  <c:pt idx="17">
                    <c:v> 357 </c:v>
                  </c:pt>
                  <c:pt idx="18">
                    <c:v> 235 </c:v>
                  </c:pt>
                  <c:pt idx="19">
                    <c:v> 69 </c:v>
                  </c:pt>
                  <c:pt idx="20">
                    <c:v> 14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192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58-4802-B43D-88DA6CB1712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'１月１日'!$B$44:$B$64</c:f>
              <c:numCache>
                <c:formatCode>_(* #,##0_);_(* \(#,##0\);_(* "-"_);_(@_)</c:formatCode>
                <c:ptCount val="21"/>
                <c:pt idx="0">
                  <c:v>139</c:v>
                </c:pt>
                <c:pt idx="1">
                  <c:v>212</c:v>
                </c:pt>
                <c:pt idx="2">
                  <c:v>285</c:v>
                </c:pt>
                <c:pt idx="3">
                  <c:v>305</c:v>
                </c:pt>
                <c:pt idx="4">
                  <c:v>267</c:v>
                </c:pt>
                <c:pt idx="5">
                  <c:v>240</c:v>
                </c:pt>
                <c:pt idx="6">
                  <c:v>245</c:v>
                </c:pt>
                <c:pt idx="7">
                  <c:v>351</c:v>
                </c:pt>
                <c:pt idx="8">
                  <c:v>399</c:v>
                </c:pt>
                <c:pt idx="9">
                  <c:v>518</c:v>
                </c:pt>
                <c:pt idx="10">
                  <c:v>533</c:v>
                </c:pt>
                <c:pt idx="11">
                  <c:v>463</c:v>
                </c:pt>
                <c:pt idx="12">
                  <c:v>465</c:v>
                </c:pt>
                <c:pt idx="13">
                  <c:v>599</c:v>
                </c:pt>
                <c:pt idx="14">
                  <c:v>717</c:v>
                </c:pt>
                <c:pt idx="15">
                  <c:v>407</c:v>
                </c:pt>
                <c:pt idx="16">
                  <c:v>327</c:v>
                </c:pt>
                <c:pt idx="17">
                  <c:v>203</c:v>
                </c:pt>
                <c:pt idx="18">
                  <c:v>74</c:v>
                </c:pt>
                <c:pt idx="19">
                  <c:v>19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'１月１日'!$C$44:$C$64</c:f>
              <c:numCache>
                <c:formatCode>_(* #,##0_);_(* \(#,##0\);_(* "-"_);_(@_)</c:formatCode>
                <c:ptCount val="21"/>
                <c:pt idx="0">
                  <c:v>161</c:v>
                </c:pt>
                <c:pt idx="1">
                  <c:v>225</c:v>
                </c:pt>
                <c:pt idx="2">
                  <c:v>246</c:v>
                </c:pt>
                <c:pt idx="3">
                  <c:v>299</c:v>
                </c:pt>
                <c:pt idx="4">
                  <c:v>337</c:v>
                </c:pt>
                <c:pt idx="5">
                  <c:v>213</c:v>
                </c:pt>
                <c:pt idx="6">
                  <c:v>257</c:v>
                </c:pt>
                <c:pt idx="7">
                  <c:v>320</c:v>
                </c:pt>
                <c:pt idx="8">
                  <c:v>390</c:v>
                </c:pt>
                <c:pt idx="9">
                  <c:v>479</c:v>
                </c:pt>
                <c:pt idx="10">
                  <c:v>482</c:v>
                </c:pt>
                <c:pt idx="11">
                  <c:v>478</c:v>
                </c:pt>
                <c:pt idx="12">
                  <c:v>497</c:v>
                </c:pt>
                <c:pt idx="13">
                  <c:v>671</c:v>
                </c:pt>
                <c:pt idx="14">
                  <c:v>848</c:v>
                </c:pt>
                <c:pt idx="15">
                  <c:v>569</c:v>
                </c:pt>
                <c:pt idx="16">
                  <c:v>544</c:v>
                </c:pt>
                <c:pt idx="17">
                  <c:v>353</c:v>
                </c:pt>
                <c:pt idx="18">
                  <c:v>235</c:v>
                </c:pt>
                <c:pt idx="19">
                  <c:v>71</c:v>
                </c:pt>
                <c:pt idx="2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ike-m\Desktop\&#24180;&#40802;&#21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月１日"/>
      <sheetName val="６月１日"/>
    </sheetNames>
    <sheetDataSet>
      <sheetData sheetId="0">
        <row r="43">
          <cell r="B43" t="str">
            <v>男</v>
          </cell>
          <cell r="C43" t="str">
            <v>女</v>
          </cell>
        </row>
        <row r="44">
          <cell r="A44" t="str">
            <v>0～4</v>
          </cell>
          <cell r="B44">
            <v>191</v>
          </cell>
          <cell r="C44">
            <v>196</v>
          </cell>
        </row>
        <row r="45">
          <cell r="A45" t="str">
            <v>5～9</v>
          </cell>
          <cell r="B45">
            <v>260</v>
          </cell>
          <cell r="C45">
            <v>258</v>
          </cell>
        </row>
        <row r="46">
          <cell r="A46" t="str">
            <v>10～14</v>
          </cell>
          <cell r="B46">
            <v>320</v>
          </cell>
          <cell r="C46">
            <v>306</v>
          </cell>
        </row>
        <row r="47">
          <cell r="A47" t="str">
            <v>15～19</v>
          </cell>
          <cell r="B47">
            <v>322</v>
          </cell>
          <cell r="C47">
            <v>327</v>
          </cell>
        </row>
        <row r="48">
          <cell r="A48" t="str">
            <v>20～24</v>
          </cell>
          <cell r="B48">
            <v>294</v>
          </cell>
          <cell r="C48">
            <v>287</v>
          </cell>
        </row>
        <row r="49">
          <cell r="A49" t="str">
            <v>25～29</v>
          </cell>
          <cell r="B49">
            <v>254</v>
          </cell>
          <cell r="C49">
            <v>247</v>
          </cell>
        </row>
        <row r="50">
          <cell r="A50" t="str">
            <v>30～34</v>
          </cell>
          <cell r="B50">
            <v>314</v>
          </cell>
          <cell r="C50">
            <v>301</v>
          </cell>
        </row>
        <row r="51">
          <cell r="A51" t="str">
            <v>35～39</v>
          </cell>
          <cell r="B51">
            <v>388</v>
          </cell>
          <cell r="C51">
            <v>396</v>
          </cell>
        </row>
        <row r="52">
          <cell r="A52" t="str">
            <v>40～44</v>
          </cell>
          <cell r="B52">
            <v>477</v>
          </cell>
          <cell r="C52">
            <v>464</v>
          </cell>
        </row>
        <row r="53">
          <cell r="A53" t="str">
            <v>45～49</v>
          </cell>
          <cell r="B53">
            <v>554</v>
          </cell>
          <cell r="C53">
            <v>486</v>
          </cell>
        </row>
        <row r="54">
          <cell r="A54" t="str">
            <v>50～54</v>
          </cell>
          <cell r="B54">
            <v>496</v>
          </cell>
          <cell r="C54">
            <v>520</v>
          </cell>
        </row>
        <row r="55">
          <cell r="A55" t="str">
            <v>55～59</v>
          </cell>
          <cell r="B55">
            <v>466</v>
          </cell>
          <cell r="C55">
            <v>490</v>
          </cell>
        </row>
        <row r="56">
          <cell r="A56" t="str">
            <v>60～64</v>
          </cell>
          <cell r="B56">
            <v>542</v>
          </cell>
          <cell r="C56">
            <v>547</v>
          </cell>
        </row>
        <row r="57">
          <cell r="A57" t="str">
            <v>65～69</v>
          </cell>
          <cell r="B57">
            <v>726</v>
          </cell>
          <cell r="C57">
            <v>840</v>
          </cell>
        </row>
        <row r="58">
          <cell r="A58" t="str">
            <v>70～74</v>
          </cell>
          <cell r="B58">
            <v>578</v>
          </cell>
          <cell r="C58">
            <v>716</v>
          </cell>
        </row>
        <row r="59">
          <cell r="A59" t="str">
            <v>75～79</v>
          </cell>
          <cell r="B59">
            <v>444</v>
          </cell>
          <cell r="C59">
            <v>645</v>
          </cell>
        </row>
        <row r="60">
          <cell r="A60" t="str">
            <v>80～84</v>
          </cell>
          <cell r="B60">
            <v>328</v>
          </cell>
          <cell r="C60">
            <v>489</v>
          </cell>
        </row>
        <row r="61">
          <cell r="A61" t="str">
            <v>85～89</v>
          </cell>
          <cell r="B61">
            <v>195</v>
          </cell>
          <cell r="C61">
            <v>353</v>
          </cell>
        </row>
        <row r="62">
          <cell r="A62" t="str">
            <v>90～94</v>
          </cell>
          <cell r="B62">
            <v>73</v>
          </cell>
          <cell r="C62">
            <v>251</v>
          </cell>
        </row>
        <row r="63">
          <cell r="A63" t="str">
            <v>95～99</v>
          </cell>
          <cell r="B63">
            <v>10</v>
          </cell>
          <cell r="C63">
            <v>75</v>
          </cell>
        </row>
        <row r="64">
          <cell r="A64" t="str">
            <v>100～</v>
          </cell>
          <cell r="B64">
            <v>3</v>
          </cell>
          <cell r="C64">
            <v>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view="pageBreakPreview" zoomScaleNormal="100" zoomScaleSheetLayoutView="100" workbookViewId="0">
      <selection activeCell="H71" sqref="H71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40</v>
      </c>
    </row>
    <row r="4" spans="1:12" s="1" customFormat="1" ht="12.75" customHeight="1" x14ac:dyDescent="0.4">
      <c r="A4" s="7" t="s">
        <v>2</v>
      </c>
      <c r="B4" s="8" t="s">
        <v>3</v>
      </c>
      <c r="C4" s="8" t="s">
        <v>4</v>
      </c>
      <c r="D4" s="9" t="s">
        <v>5</v>
      </c>
      <c r="E4" s="10" t="s">
        <v>2</v>
      </c>
      <c r="F4" s="7" t="s">
        <v>3</v>
      </c>
      <c r="G4" s="8" t="s">
        <v>4</v>
      </c>
      <c r="H4" s="11" t="s">
        <v>5</v>
      </c>
      <c r="I4" s="10" t="s">
        <v>2</v>
      </c>
      <c r="J4" s="8" t="s">
        <v>3</v>
      </c>
      <c r="K4" s="8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30</v>
      </c>
      <c r="C5" s="13">
        <v>16</v>
      </c>
      <c r="D5" s="14">
        <v>46</v>
      </c>
      <c r="E5" s="15">
        <v>35</v>
      </c>
      <c r="F5" s="16">
        <v>72</v>
      </c>
      <c r="G5" s="16">
        <v>60</v>
      </c>
      <c r="H5" s="17">
        <v>132</v>
      </c>
      <c r="I5" s="15">
        <v>70</v>
      </c>
      <c r="J5" s="13">
        <v>155</v>
      </c>
      <c r="K5" s="13">
        <v>165</v>
      </c>
      <c r="L5" s="18">
        <v>320</v>
      </c>
    </row>
    <row r="6" spans="1:12" s="1" customFormat="1" ht="12.75" customHeight="1" x14ac:dyDescent="0.4">
      <c r="A6" s="19">
        <v>1</v>
      </c>
      <c r="B6" s="20">
        <v>22</v>
      </c>
      <c r="C6" s="20">
        <v>37</v>
      </c>
      <c r="D6" s="21">
        <v>59</v>
      </c>
      <c r="E6" s="22">
        <v>36</v>
      </c>
      <c r="F6" s="20">
        <v>69</v>
      </c>
      <c r="G6" s="20">
        <v>81</v>
      </c>
      <c r="H6" s="21">
        <v>150</v>
      </c>
      <c r="I6" s="22">
        <v>71</v>
      </c>
      <c r="J6" s="20">
        <v>150</v>
      </c>
      <c r="K6" s="20">
        <v>195</v>
      </c>
      <c r="L6" s="23">
        <v>345</v>
      </c>
    </row>
    <row r="7" spans="1:12" s="1" customFormat="1" ht="12.75" customHeight="1" x14ac:dyDescent="0.4">
      <c r="A7" s="19">
        <v>2</v>
      </c>
      <c r="B7" s="20">
        <v>32</v>
      </c>
      <c r="C7" s="20">
        <v>43</v>
      </c>
      <c r="D7" s="21">
        <v>75</v>
      </c>
      <c r="E7" s="22">
        <v>37</v>
      </c>
      <c r="F7" s="20">
        <v>68</v>
      </c>
      <c r="G7" s="20">
        <v>75</v>
      </c>
      <c r="H7" s="21">
        <v>143</v>
      </c>
      <c r="I7" s="22">
        <v>72</v>
      </c>
      <c r="J7" s="20">
        <v>165</v>
      </c>
      <c r="K7" s="20">
        <v>166</v>
      </c>
      <c r="L7" s="23">
        <v>331</v>
      </c>
    </row>
    <row r="8" spans="1:12" s="1" customFormat="1" ht="12.75" customHeight="1" x14ac:dyDescent="0.4">
      <c r="A8" s="19">
        <v>3</v>
      </c>
      <c r="B8" s="20">
        <v>37</v>
      </c>
      <c r="C8" s="20">
        <v>25</v>
      </c>
      <c r="D8" s="21">
        <v>62</v>
      </c>
      <c r="E8" s="22">
        <v>38</v>
      </c>
      <c r="F8" s="20">
        <v>66</v>
      </c>
      <c r="G8" s="20">
        <v>61</v>
      </c>
      <c r="H8" s="21">
        <v>127</v>
      </c>
      <c r="I8" s="22">
        <v>73</v>
      </c>
      <c r="J8" s="20">
        <v>131</v>
      </c>
      <c r="K8" s="20">
        <v>170</v>
      </c>
      <c r="L8" s="23">
        <v>301</v>
      </c>
    </row>
    <row r="9" spans="1:12" s="1" customFormat="1" ht="12.75" customHeight="1" x14ac:dyDescent="0.4">
      <c r="A9" s="19">
        <v>4</v>
      </c>
      <c r="B9" s="20">
        <v>28</v>
      </c>
      <c r="C9" s="20">
        <v>41</v>
      </c>
      <c r="D9" s="21">
        <v>69</v>
      </c>
      <c r="E9" s="22">
        <v>39</v>
      </c>
      <c r="F9" s="20">
        <v>69</v>
      </c>
      <c r="G9" s="20">
        <v>75</v>
      </c>
      <c r="H9" s="21">
        <v>144</v>
      </c>
      <c r="I9" s="22">
        <v>74</v>
      </c>
      <c r="J9" s="20">
        <v>114</v>
      </c>
      <c r="K9" s="20">
        <v>144</v>
      </c>
      <c r="L9" s="23">
        <v>258</v>
      </c>
    </row>
    <row r="10" spans="1:12" s="1" customFormat="1" ht="12.75" customHeight="1" x14ac:dyDescent="0.4">
      <c r="A10" s="24">
        <v>5</v>
      </c>
      <c r="B10" s="25">
        <v>43</v>
      </c>
      <c r="C10" s="25">
        <v>38</v>
      </c>
      <c r="D10" s="26">
        <v>81</v>
      </c>
      <c r="E10" s="27">
        <v>40</v>
      </c>
      <c r="F10" s="25">
        <v>72</v>
      </c>
      <c r="G10" s="25">
        <v>73</v>
      </c>
      <c r="H10" s="26">
        <v>145</v>
      </c>
      <c r="I10" s="27">
        <v>75</v>
      </c>
      <c r="J10" s="25">
        <v>68</v>
      </c>
      <c r="K10" s="25">
        <v>114</v>
      </c>
      <c r="L10" s="28">
        <v>182</v>
      </c>
    </row>
    <row r="11" spans="1:12" s="1" customFormat="1" ht="12.75" customHeight="1" x14ac:dyDescent="0.4">
      <c r="A11" s="19">
        <v>6</v>
      </c>
      <c r="B11" s="20">
        <v>39</v>
      </c>
      <c r="C11" s="20">
        <v>41</v>
      </c>
      <c r="D11" s="21">
        <v>80</v>
      </c>
      <c r="E11" s="22">
        <v>41</v>
      </c>
      <c r="F11" s="20">
        <v>81</v>
      </c>
      <c r="G11" s="20">
        <v>73</v>
      </c>
      <c r="H11" s="21">
        <v>154</v>
      </c>
      <c r="I11" s="22">
        <v>76</v>
      </c>
      <c r="J11" s="20">
        <v>74</v>
      </c>
      <c r="K11" s="20">
        <v>99</v>
      </c>
      <c r="L11" s="23">
        <v>173</v>
      </c>
    </row>
    <row r="12" spans="1:12" s="1" customFormat="1" ht="12.75" customHeight="1" x14ac:dyDescent="0.4">
      <c r="A12" s="19">
        <v>7</v>
      </c>
      <c r="B12" s="20">
        <v>48</v>
      </c>
      <c r="C12" s="20">
        <v>50</v>
      </c>
      <c r="D12" s="21">
        <v>98</v>
      </c>
      <c r="E12" s="22">
        <v>42</v>
      </c>
      <c r="F12" s="20">
        <v>95</v>
      </c>
      <c r="G12" s="20">
        <v>87</v>
      </c>
      <c r="H12" s="21">
        <v>182</v>
      </c>
      <c r="I12" s="22">
        <v>77</v>
      </c>
      <c r="J12" s="20">
        <v>93</v>
      </c>
      <c r="K12" s="20">
        <v>126</v>
      </c>
      <c r="L12" s="23">
        <v>219</v>
      </c>
    </row>
    <row r="13" spans="1:12" s="1" customFormat="1" ht="12.75" customHeight="1" x14ac:dyDescent="0.4">
      <c r="A13" s="19">
        <v>8</v>
      </c>
      <c r="B13" s="20">
        <v>45</v>
      </c>
      <c r="C13" s="20">
        <v>52</v>
      </c>
      <c r="D13" s="21">
        <v>97</v>
      </c>
      <c r="E13" s="22">
        <v>43</v>
      </c>
      <c r="F13" s="20">
        <v>81</v>
      </c>
      <c r="G13" s="20">
        <v>80</v>
      </c>
      <c r="H13" s="21">
        <v>161</v>
      </c>
      <c r="I13" s="22">
        <v>78</v>
      </c>
      <c r="J13" s="20">
        <v>98</v>
      </c>
      <c r="K13" s="20">
        <v>110</v>
      </c>
      <c r="L13" s="23">
        <v>208</v>
      </c>
    </row>
    <row r="14" spans="1:12" s="1" customFormat="1" ht="12.75" customHeight="1" x14ac:dyDescent="0.4">
      <c r="A14" s="29">
        <v>9</v>
      </c>
      <c r="B14" s="30">
        <v>55</v>
      </c>
      <c r="C14" s="30">
        <v>52</v>
      </c>
      <c r="D14" s="31">
        <v>107</v>
      </c>
      <c r="E14" s="32">
        <v>44</v>
      </c>
      <c r="F14" s="30">
        <v>92</v>
      </c>
      <c r="G14" s="30">
        <v>84</v>
      </c>
      <c r="H14" s="31">
        <v>176</v>
      </c>
      <c r="I14" s="32">
        <v>79</v>
      </c>
      <c r="J14" s="30">
        <v>68</v>
      </c>
      <c r="K14" s="30">
        <v>141</v>
      </c>
      <c r="L14" s="33">
        <v>209</v>
      </c>
    </row>
    <row r="15" spans="1:12" s="1" customFormat="1" ht="12.75" customHeight="1" x14ac:dyDescent="0.4">
      <c r="A15" s="19">
        <v>10</v>
      </c>
      <c r="B15" s="20">
        <v>58</v>
      </c>
      <c r="C15" s="20">
        <v>43</v>
      </c>
      <c r="D15" s="21">
        <v>101</v>
      </c>
      <c r="E15" s="22">
        <v>45</v>
      </c>
      <c r="F15" s="20">
        <v>90</v>
      </c>
      <c r="G15" s="20">
        <v>91</v>
      </c>
      <c r="H15" s="21">
        <v>181</v>
      </c>
      <c r="I15" s="22">
        <v>80</v>
      </c>
      <c r="J15" s="20">
        <v>80</v>
      </c>
      <c r="K15" s="20">
        <v>125</v>
      </c>
      <c r="L15" s="23">
        <v>205</v>
      </c>
    </row>
    <row r="16" spans="1:12" s="1" customFormat="1" ht="12.75" customHeight="1" x14ac:dyDescent="0.4">
      <c r="A16" s="19">
        <v>11</v>
      </c>
      <c r="B16" s="20">
        <v>51</v>
      </c>
      <c r="C16" s="20">
        <v>49</v>
      </c>
      <c r="D16" s="21">
        <v>100</v>
      </c>
      <c r="E16" s="22">
        <v>46</v>
      </c>
      <c r="F16" s="20">
        <v>113</v>
      </c>
      <c r="G16" s="20">
        <v>104</v>
      </c>
      <c r="H16" s="21">
        <v>217</v>
      </c>
      <c r="I16" s="22">
        <v>81</v>
      </c>
      <c r="J16" s="20">
        <v>69</v>
      </c>
      <c r="K16" s="20">
        <v>105</v>
      </c>
      <c r="L16" s="23">
        <v>174</v>
      </c>
    </row>
    <row r="17" spans="1:12" s="1" customFormat="1" ht="12.75" customHeight="1" x14ac:dyDescent="0.4">
      <c r="A17" s="19">
        <v>12</v>
      </c>
      <c r="B17" s="20">
        <v>57</v>
      </c>
      <c r="C17" s="20">
        <v>52</v>
      </c>
      <c r="D17" s="21">
        <v>109</v>
      </c>
      <c r="E17" s="22">
        <v>47</v>
      </c>
      <c r="F17" s="20">
        <v>113</v>
      </c>
      <c r="G17" s="20">
        <v>82</v>
      </c>
      <c r="H17" s="21">
        <v>195</v>
      </c>
      <c r="I17" s="22">
        <v>82</v>
      </c>
      <c r="J17" s="20">
        <v>67</v>
      </c>
      <c r="K17" s="20">
        <v>105</v>
      </c>
      <c r="L17" s="23">
        <v>172</v>
      </c>
    </row>
    <row r="18" spans="1:12" s="1" customFormat="1" ht="12.75" customHeight="1" x14ac:dyDescent="0.4">
      <c r="A18" s="19">
        <v>13</v>
      </c>
      <c r="B18" s="20">
        <v>65</v>
      </c>
      <c r="C18" s="20">
        <v>49</v>
      </c>
      <c r="D18" s="21">
        <v>114</v>
      </c>
      <c r="E18" s="22">
        <v>48</v>
      </c>
      <c r="F18" s="20">
        <v>113</v>
      </c>
      <c r="G18" s="20">
        <v>112</v>
      </c>
      <c r="H18" s="21">
        <v>225</v>
      </c>
      <c r="I18" s="22">
        <v>83</v>
      </c>
      <c r="J18" s="20">
        <v>58</v>
      </c>
      <c r="K18" s="20">
        <v>112</v>
      </c>
      <c r="L18" s="23">
        <v>170</v>
      </c>
    </row>
    <row r="19" spans="1:12" s="1" customFormat="1" ht="12.75" customHeight="1" x14ac:dyDescent="0.4">
      <c r="A19" s="19">
        <v>14</v>
      </c>
      <c r="B19" s="20">
        <v>49</v>
      </c>
      <c r="C19" s="20">
        <v>68</v>
      </c>
      <c r="D19" s="21">
        <v>117</v>
      </c>
      <c r="E19" s="22">
        <v>49</v>
      </c>
      <c r="F19" s="20">
        <v>111</v>
      </c>
      <c r="G19" s="20">
        <v>89</v>
      </c>
      <c r="H19" s="21">
        <v>200</v>
      </c>
      <c r="I19" s="22">
        <v>84</v>
      </c>
      <c r="J19" s="20">
        <v>44</v>
      </c>
      <c r="K19" s="20">
        <v>80</v>
      </c>
      <c r="L19" s="23">
        <v>124</v>
      </c>
    </row>
    <row r="20" spans="1:12" s="1" customFormat="1" ht="12.75" customHeight="1" x14ac:dyDescent="0.4">
      <c r="A20" s="24">
        <v>15</v>
      </c>
      <c r="B20" s="25">
        <v>66</v>
      </c>
      <c r="C20" s="25">
        <v>63</v>
      </c>
      <c r="D20" s="26">
        <v>129</v>
      </c>
      <c r="E20" s="27">
        <v>50</v>
      </c>
      <c r="F20" s="25">
        <v>115</v>
      </c>
      <c r="G20" s="25">
        <v>103</v>
      </c>
      <c r="H20" s="26">
        <v>218</v>
      </c>
      <c r="I20" s="27">
        <v>85</v>
      </c>
      <c r="J20" s="25">
        <v>62</v>
      </c>
      <c r="K20" s="25">
        <v>86</v>
      </c>
      <c r="L20" s="28">
        <v>148</v>
      </c>
    </row>
    <row r="21" spans="1:12" s="1" customFormat="1" ht="12.75" customHeight="1" x14ac:dyDescent="0.4">
      <c r="A21" s="19">
        <v>16</v>
      </c>
      <c r="B21" s="20">
        <v>78</v>
      </c>
      <c r="C21" s="20">
        <v>59</v>
      </c>
      <c r="D21" s="21">
        <v>137</v>
      </c>
      <c r="E21" s="22">
        <v>51</v>
      </c>
      <c r="F21" s="20">
        <v>89</v>
      </c>
      <c r="G21" s="20">
        <v>81</v>
      </c>
      <c r="H21" s="21">
        <v>170</v>
      </c>
      <c r="I21" s="22">
        <v>86</v>
      </c>
      <c r="J21" s="20">
        <v>41</v>
      </c>
      <c r="K21" s="20">
        <v>72</v>
      </c>
      <c r="L21" s="23">
        <v>113</v>
      </c>
    </row>
    <row r="22" spans="1:12" s="1" customFormat="1" ht="12.75" customHeight="1" x14ac:dyDescent="0.4">
      <c r="A22" s="19">
        <v>17</v>
      </c>
      <c r="B22" s="20">
        <v>69</v>
      </c>
      <c r="C22" s="20">
        <v>66</v>
      </c>
      <c r="D22" s="21">
        <v>135</v>
      </c>
      <c r="E22" s="22">
        <v>52</v>
      </c>
      <c r="F22" s="20">
        <v>105</v>
      </c>
      <c r="G22" s="20">
        <v>99</v>
      </c>
      <c r="H22" s="21">
        <v>204</v>
      </c>
      <c r="I22" s="22">
        <v>87</v>
      </c>
      <c r="J22" s="20">
        <v>42</v>
      </c>
      <c r="K22" s="20">
        <v>67</v>
      </c>
      <c r="L22" s="23">
        <v>109</v>
      </c>
    </row>
    <row r="23" spans="1:12" s="1" customFormat="1" ht="12.75" customHeight="1" x14ac:dyDescent="0.4">
      <c r="A23" s="19">
        <v>18</v>
      </c>
      <c r="B23" s="20">
        <v>46</v>
      </c>
      <c r="C23" s="20">
        <v>48</v>
      </c>
      <c r="D23" s="21">
        <v>94</v>
      </c>
      <c r="E23" s="22">
        <v>53</v>
      </c>
      <c r="F23" s="20">
        <v>109</v>
      </c>
      <c r="G23" s="20">
        <v>103</v>
      </c>
      <c r="H23" s="21">
        <v>212</v>
      </c>
      <c r="I23" s="22">
        <v>88</v>
      </c>
      <c r="J23" s="20">
        <v>29</v>
      </c>
      <c r="K23" s="20">
        <v>63</v>
      </c>
      <c r="L23" s="23">
        <v>92</v>
      </c>
    </row>
    <row r="24" spans="1:12" s="1" customFormat="1" ht="12.75" customHeight="1" x14ac:dyDescent="0.4">
      <c r="A24" s="29">
        <v>19</v>
      </c>
      <c r="B24" s="30">
        <v>54</v>
      </c>
      <c r="C24" s="30">
        <v>57</v>
      </c>
      <c r="D24" s="31">
        <v>111</v>
      </c>
      <c r="E24" s="32">
        <v>54</v>
      </c>
      <c r="F24" s="30">
        <v>99</v>
      </c>
      <c r="G24" s="30">
        <v>107</v>
      </c>
      <c r="H24" s="31">
        <v>206</v>
      </c>
      <c r="I24" s="32">
        <v>89</v>
      </c>
      <c r="J24" s="30">
        <v>31</v>
      </c>
      <c r="K24" s="30">
        <v>66</v>
      </c>
      <c r="L24" s="33">
        <v>97</v>
      </c>
    </row>
    <row r="25" spans="1:12" s="1" customFormat="1" ht="12.75" customHeight="1" x14ac:dyDescent="0.4">
      <c r="A25" s="19">
        <v>20</v>
      </c>
      <c r="B25" s="20">
        <v>54</v>
      </c>
      <c r="C25" s="20">
        <v>89</v>
      </c>
      <c r="D25" s="21">
        <v>143</v>
      </c>
      <c r="E25" s="22">
        <v>55</v>
      </c>
      <c r="F25" s="20">
        <v>76</v>
      </c>
      <c r="G25" s="20">
        <v>97</v>
      </c>
      <c r="H25" s="21">
        <v>173</v>
      </c>
      <c r="I25" s="22">
        <v>90</v>
      </c>
      <c r="J25" s="20">
        <v>20</v>
      </c>
      <c r="K25" s="20">
        <v>53</v>
      </c>
      <c r="L25" s="23">
        <v>73</v>
      </c>
    </row>
    <row r="26" spans="1:12" s="1" customFormat="1" ht="12.75" customHeight="1" x14ac:dyDescent="0.4">
      <c r="A26" s="19">
        <v>21</v>
      </c>
      <c r="B26" s="20">
        <v>47</v>
      </c>
      <c r="C26" s="20">
        <v>69</v>
      </c>
      <c r="D26" s="21">
        <v>116</v>
      </c>
      <c r="E26" s="22">
        <v>56</v>
      </c>
      <c r="F26" s="20">
        <v>109</v>
      </c>
      <c r="G26" s="20">
        <v>112</v>
      </c>
      <c r="H26" s="21">
        <v>221</v>
      </c>
      <c r="I26" s="22">
        <v>91</v>
      </c>
      <c r="J26" s="20">
        <v>17</v>
      </c>
      <c r="K26" s="20">
        <v>50</v>
      </c>
      <c r="L26" s="23">
        <v>67</v>
      </c>
    </row>
    <row r="27" spans="1:12" s="1" customFormat="1" ht="12.75" customHeight="1" x14ac:dyDescent="0.4">
      <c r="A27" s="19">
        <v>22</v>
      </c>
      <c r="B27" s="20">
        <v>65</v>
      </c>
      <c r="C27" s="20">
        <v>75</v>
      </c>
      <c r="D27" s="21">
        <v>140</v>
      </c>
      <c r="E27" s="22">
        <v>57</v>
      </c>
      <c r="F27" s="20">
        <v>100</v>
      </c>
      <c r="G27" s="20">
        <v>83</v>
      </c>
      <c r="H27" s="21">
        <v>183</v>
      </c>
      <c r="I27" s="22">
        <v>92</v>
      </c>
      <c r="J27" s="20">
        <v>17</v>
      </c>
      <c r="K27" s="20">
        <v>56</v>
      </c>
      <c r="L27" s="23">
        <v>73</v>
      </c>
    </row>
    <row r="28" spans="1:12" s="1" customFormat="1" ht="12.75" customHeight="1" x14ac:dyDescent="0.4">
      <c r="A28" s="19">
        <v>23</v>
      </c>
      <c r="B28" s="20">
        <v>54</v>
      </c>
      <c r="C28" s="20">
        <v>70</v>
      </c>
      <c r="D28" s="21">
        <v>124</v>
      </c>
      <c r="E28" s="22">
        <v>58</v>
      </c>
      <c r="F28" s="20">
        <v>91</v>
      </c>
      <c r="G28" s="20">
        <v>91</v>
      </c>
      <c r="H28" s="21">
        <v>182</v>
      </c>
      <c r="I28" s="22">
        <v>93</v>
      </c>
      <c r="J28" s="20">
        <v>6</v>
      </c>
      <c r="K28" s="20">
        <v>46</v>
      </c>
      <c r="L28" s="23">
        <v>52</v>
      </c>
    </row>
    <row r="29" spans="1:12" s="1" customFormat="1" ht="12.75" customHeight="1" x14ac:dyDescent="0.4">
      <c r="A29" s="19">
        <v>24</v>
      </c>
      <c r="B29" s="20">
        <v>59</v>
      </c>
      <c r="C29" s="20">
        <v>56</v>
      </c>
      <c r="D29" s="21">
        <v>115</v>
      </c>
      <c r="E29" s="22">
        <v>59</v>
      </c>
      <c r="F29" s="20">
        <v>81</v>
      </c>
      <c r="G29" s="20">
        <v>88</v>
      </c>
      <c r="H29" s="21">
        <v>169</v>
      </c>
      <c r="I29" s="22">
        <v>94</v>
      </c>
      <c r="J29" s="20">
        <v>10</v>
      </c>
      <c r="K29" s="20">
        <v>29</v>
      </c>
      <c r="L29" s="23">
        <v>39</v>
      </c>
    </row>
    <row r="30" spans="1:12" s="1" customFormat="1" ht="12.75" customHeight="1" x14ac:dyDescent="0.4">
      <c r="A30" s="24">
        <v>25</v>
      </c>
      <c r="B30" s="25">
        <v>60</v>
      </c>
      <c r="C30" s="25">
        <v>34</v>
      </c>
      <c r="D30" s="26">
        <v>94</v>
      </c>
      <c r="E30" s="27">
        <v>60</v>
      </c>
      <c r="F30" s="25">
        <v>83</v>
      </c>
      <c r="G30" s="25">
        <v>100</v>
      </c>
      <c r="H30" s="26">
        <v>183</v>
      </c>
      <c r="I30" s="27">
        <v>95</v>
      </c>
      <c r="J30" s="25">
        <v>6</v>
      </c>
      <c r="K30" s="25">
        <v>22</v>
      </c>
      <c r="L30" s="28">
        <v>28</v>
      </c>
    </row>
    <row r="31" spans="1:12" s="1" customFormat="1" ht="12.75" customHeight="1" x14ac:dyDescent="0.4">
      <c r="A31" s="19">
        <v>26</v>
      </c>
      <c r="B31" s="20">
        <v>38</v>
      </c>
      <c r="C31" s="20">
        <v>51</v>
      </c>
      <c r="D31" s="21">
        <v>89</v>
      </c>
      <c r="E31" s="22">
        <v>61</v>
      </c>
      <c r="F31" s="20">
        <v>96</v>
      </c>
      <c r="G31" s="20">
        <v>114</v>
      </c>
      <c r="H31" s="21">
        <v>210</v>
      </c>
      <c r="I31" s="22">
        <v>96</v>
      </c>
      <c r="J31" s="20">
        <v>7</v>
      </c>
      <c r="K31" s="20">
        <v>22</v>
      </c>
      <c r="L31" s="23">
        <v>29</v>
      </c>
    </row>
    <row r="32" spans="1:12" s="1" customFormat="1" ht="12.75" customHeight="1" x14ac:dyDescent="0.4">
      <c r="A32" s="19">
        <v>27</v>
      </c>
      <c r="B32" s="20">
        <v>41</v>
      </c>
      <c r="C32" s="20">
        <v>56</v>
      </c>
      <c r="D32" s="21">
        <v>97</v>
      </c>
      <c r="E32" s="22">
        <v>62</v>
      </c>
      <c r="F32" s="20">
        <v>88</v>
      </c>
      <c r="G32" s="20">
        <v>95</v>
      </c>
      <c r="H32" s="21">
        <v>183</v>
      </c>
      <c r="I32" s="22">
        <v>97</v>
      </c>
      <c r="J32" s="20">
        <v>0</v>
      </c>
      <c r="K32" s="20">
        <v>15</v>
      </c>
      <c r="L32" s="23">
        <v>15</v>
      </c>
    </row>
    <row r="33" spans="1:15" s="1" customFormat="1" ht="12.75" customHeight="1" x14ac:dyDescent="0.4">
      <c r="A33" s="19">
        <v>28</v>
      </c>
      <c r="B33" s="20">
        <v>48</v>
      </c>
      <c r="C33" s="20">
        <v>41</v>
      </c>
      <c r="D33" s="21">
        <v>89</v>
      </c>
      <c r="E33" s="22">
        <v>63</v>
      </c>
      <c r="F33" s="20">
        <v>110</v>
      </c>
      <c r="G33" s="20">
        <v>103</v>
      </c>
      <c r="H33" s="21">
        <v>213</v>
      </c>
      <c r="I33" s="22">
        <v>98</v>
      </c>
      <c r="J33" s="20">
        <v>1</v>
      </c>
      <c r="K33" s="20">
        <v>7</v>
      </c>
      <c r="L33" s="23">
        <v>8</v>
      </c>
    </row>
    <row r="34" spans="1:15" s="1" customFormat="1" ht="12.75" customHeight="1" x14ac:dyDescent="0.4">
      <c r="A34" s="29">
        <v>29</v>
      </c>
      <c r="B34" s="30">
        <v>50</v>
      </c>
      <c r="C34" s="30">
        <v>49</v>
      </c>
      <c r="D34" s="31">
        <v>99</v>
      </c>
      <c r="E34" s="32">
        <v>64</v>
      </c>
      <c r="F34" s="30">
        <v>107</v>
      </c>
      <c r="G34" s="30">
        <v>103</v>
      </c>
      <c r="H34" s="31">
        <v>210</v>
      </c>
      <c r="I34" s="32">
        <v>99</v>
      </c>
      <c r="J34" s="30">
        <v>1</v>
      </c>
      <c r="K34" s="30">
        <v>8</v>
      </c>
      <c r="L34" s="33">
        <v>9</v>
      </c>
    </row>
    <row r="35" spans="1:15" s="1" customFormat="1" ht="12.75" customHeight="1" x14ac:dyDescent="0.4">
      <c r="A35" s="19">
        <v>30</v>
      </c>
      <c r="B35" s="20">
        <v>60</v>
      </c>
      <c r="C35" s="20">
        <v>61</v>
      </c>
      <c r="D35" s="21">
        <v>121</v>
      </c>
      <c r="E35" s="22">
        <v>65</v>
      </c>
      <c r="F35" s="20">
        <v>100</v>
      </c>
      <c r="G35" s="20">
        <v>98</v>
      </c>
      <c r="H35" s="21">
        <v>198</v>
      </c>
      <c r="I35" s="22">
        <v>100</v>
      </c>
      <c r="J35" s="20">
        <v>0</v>
      </c>
      <c r="K35" s="20">
        <v>6</v>
      </c>
      <c r="L35" s="23">
        <v>6</v>
      </c>
    </row>
    <row r="36" spans="1:15" s="1" customFormat="1" ht="12.75" customHeight="1" x14ac:dyDescent="0.4">
      <c r="A36" s="19">
        <v>31</v>
      </c>
      <c r="B36" s="20">
        <v>45</v>
      </c>
      <c r="C36" s="20">
        <v>47</v>
      </c>
      <c r="D36" s="21">
        <v>92</v>
      </c>
      <c r="E36" s="22">
        <v>66</v>
      </c>
      <c r="F36" s="20">
        <v>126</v>
      </c>
      <c r="G36" s="20">
        <v>138</v>
      </c>
      <c r="H36" s="21">
        <v>264</v>
      </c>
      <c r="I36" s="22" t="s">
        <v>6</v>
      </c>
      <c r="J36" s="34">
        <v>2</v>
      </c>
      <c r="K36" s="34">
        <v>8</v>
      </c>
      <c r="L36" s="35">
        <v>10</v>
      </c>
      <c r="O36" s="36"/>
    </row>
    <row r="37" spans="1:15" s="1" customFormat="1" ht="12.75" customHeight="1" x14ac:dyDescent="0.4">
      <c r="A37" s="19">
        <v>32</v>
      </c>
      <c r="B37" s="20">
        <v>46</v>
      </c>
      <c r="C37" s="20">
        <v>50</v>
      </c>
      <c r="D37" s="21">
        <v>96</v>
      </c>
      <c r="E37" s="22">
        <v>67</v>
      </c>
      <c r="F37" s="20">
        <v>109</v>
      </c>
      <c r="G37" s="20">
        <v>151</v>
      </c>
      <c r="H37" s="21">
        <v>260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46</v>
      </c>
      <c r="C38" s="20">
        <v>54</v>
      </c>
      <c r="D38" s="21">
        <v>100</v>
      </c>
      <c r="E38" s="22">
        <v>68</v>
      </c>
      <c r="F38" s="20">
        <v>145</v>
      </c>
      <c r="G38" s="20">
        <v>160</v>
      </c>
      <c r="H38" s="23">
        <v>305</v>
      </c>
      <c r="I38" s="40" t="s">
        <v>7</v>
      </c>
      <c r="J38" s="41">
        <f>SUM(B5:B39)+SUM(F5:F39)+SUM(J5:J36)</f>
        <v>6871</v>
      </c>
      <c r="K38" s="41">
        <f>SUM(C5:C39)+SUM(G5:G39)+SUM(K5:K36)</f>
        <v>7837</v>
      </c>
      <c r="L38" s="42">
        <f>SUM(D5:D39)+SUM(H5:H39)+SUM(L5:L36)</f>
        <v>14708</v>
      </c>
    </row>
    <row r="39" spans="1:15" s="1" customFormat="1" ht="12.75" customHeight="1" thickBot="1" x14ac:dyDescent="0.45">
      <c r="A39" s="43">
        <v>34</v>
      </c>
      <c r="B39" s="44">
        <v>73</v>
      </c>
      <c r="C39" s="44">
        <v>47</v>
      </c>
      <c r="D39" s="45">
        <v>120</v>
      </c>
      <c r="E39" s="46">
        <v>69</v>
      </c>
      <c r="F39" s="44">
        <v>144</v>
      </c>
      <c r="G39" s="44">
        <v>153</v>
      </c>
      <c r="H39" s="45">
        <v>297</v>
      </c>
      <c r="I39" s="46" t="s">
        <v>8</v>
      </c>
      <c r="J39" s="44">
        <v>7522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149</v>
      </c>
      <c r="C44" s="58">
        <f>SUM(C5:C9)</f>
        <v>162</v>
      </c>
      <c r="D44" s="58">
        <f>SUM(D5:D9)</f>
        <v>311</v>
      </c>
      <c r="E44" s="59">
        <f>ROUND(B44/$J$38*100,1)</f>
        <v>2.2000000000000002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230</v>
      </c>
      <c r="C45" s="62">
        <f>SUM(C10:C14)</f>
        <v>233</v>
      </c>
      <c r="D45" s="62">
        <f>SUM(D10:D14)</f>
        <v>463</v>
      </c>
      <c r="E45" s="63">
        <f t="shared" ref="E45:E66" si="0">ROUND(B45/$J$38*100,1)</f>
        <v>3.3</v>
      </c>
      <c r="F45" s="63">
        <f t="shared" ref="F45:F66" si="1">ROUND(C45/$K$38*100,1)</f>
        <v>3</v>
      </c>
      <c r="G45" s="64">
        <f t="shared" ref="G45:G66" si="2">ROUND(D45/$L$38*100,1)</f>
        <v>3.1</v>
      </c>
    </row>
    <row r="46" spans="1:15" s="1" customFormat="1" ht="12.75" customHeight="1" x14ac:dyDescent="0.4">
      <c r="A46" s="61" t="s">
        <v>17</v>
      </c>
      <c r="B46" s="62">
        <f>SUM(B15:B19)</f>
        <v>280</v>
      </c>
      <c r="C46" s="62">
        <f>SUM(C15:C19)</f>
        <v>261</v>
      </c>
      <c r="D46" s="62">
        <f>SUM(D15:D19)</f>
        <v>541</v>
      </c>
      <c r="E46" s="63">
        <f t="shared" si="0"/>
        <v>4.0999999999999996</v>
      </c>
      <c r="F46" s="63">
        <f t="shared" si="1"/>
        <v>3.3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313</v>
      </c>
      <c r="C47" s="66">
        <f>SUM(C20:C24)</f>
        <v>293</v>
      </c>
      <c r="D47" s="66">
        <f>SUM(D20:D24)</f>
        <v>606</v>
      </c>
      <c r="E47" s="67">
        <f t="shared" si="0"/>
        <v>4.5999999999999996</v>
      </c>
      <c r="F47" s="67">
        <f t="shared" si="1"/>
        <v>3.7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279</v>
      </c>
      <c r="C48" s="62">
        <f>SUM(C25:C29)</f>
        <v>359</v>
      </c>
      <c r="D48" s="62">
        <f>SUM(D25:D29)</f>
        <v>638</v>
      </c>
      <c r="E48" s="63">
        <f t="shared" si="0"/>
        <v>4.0999999999999996</v>
      </c>
      <c r="F48" s="63">
        <f t="shared" si="1"/>
        <v>4.5999999999999996</v>
      </c>
      <c r="G48" s="64">
        <f t="shared" si="2"/>
        <v>4.3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237</v>
      </c>
      <c r="C49" s="62">
        <f>SUM(C30:C34)</f>
        <v>231</v>
      </c>
      <c r="D49" s="62">
        <f>SUM(D30:D34)</f>
        <v>468</v>
      </c>
      <c r="E49" s="63">
        <f t="shared" si="0"/>
        <v>3.4</v>
      </c>
      <c r="F49" s="63">
        <f t="shared" si="1"/>
        <v>2.9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270</v>
      </c>
      <c r="C50" s="62">
        <f>SUM(C35:C39)</f>
        <v>259</v>
      </c>
      <c r="D50" s="62">
        <f>SUM(D35:D39)</f>
        <v>529</v>
      </c>
      <c r="E50" s="63">
        <f t="shared" si="0"/>
        <v>3.9</v>
      </c>
      <c r="F50" s="63">
        <f t="shared" si="1"/>
        <v>3.3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344</v>
      </c>
      <c r="C51" s="62">
        <f>SUM(G5:G9)</f>
        <v>352</v>
      </c>
      <c r="D51" s="62">
        <f>SUM(H5:H9)</f>
        <v>696</v>
      </c>
      <c r="E51" s="63">
        <f t="shared" si="0"/>
        <v>5</v>
      </c>
      <c r="F51" s="63">
        <f t="shared" si="1"/>
        <v>4.5</v>
      </c>
      <c r="G51" s="64">
        <f t="shared" si="2"/>
        <v>4.7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421</v>
      </c>
      <c r="C52" s="62">
        <f>SUM(G10:G14)</f>
        <v>397</v>
      </c>
      <c r="D52" s="62">
        <f>SUM(H10:H14)</f>
        <v>818</v>
      </c>
      <c r="E52" s="63">
        <f t="shared" si="0"/>
        <v>6.1</v>
      </c>
      <c r="F52" s="63">
        <f t="shared" si="1"/>
        <v>5.0999999999999996</v>
      </c>
      <c r="G52" s="64">
        <f t="shared" si="2"/>
        <v>5.6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540</v>
      </c>
      <c r="C53" s="62">
        <f>SUM(G15:G19)</f>
        <v>478</v>
      </c>
      <c r="D53" s="62">
        <f>SUM(H15:H19)</f>
        <v>1018</v>
      </c>
      <c r="E53" s="63">
        <f t="shared" si="0"/>
        <v>7.9</v>
      </c>
      <c r="F53" s="63">
        <f t="shared" si="1"/>
        <v>6.1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517</v>
      </c>
      <c r="C54" s="62">
        <f>SUM(G20:G24)</f>
        <v>493</v>
      </c>
      <c r="D54" s="62">
        <f>SUM(H20:H24)</f>
        <v>1010</v>
      </c>
      <c r="E54" s="63">
        <f t="shared" si="0"/>
        <v>7.5</v>
      </c>
      <c r="F54" s="63">
        <f t="shared" si="1"/>
        <v>6.3</v>
      </c>
      <c r="G54" s="64">
        <f t="shared" si="2"/>
        <v>6.9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457</v>
      </c>
      <c r="C55" s="62">
        <f>SUM(G25:G29)</f>
        <v>471</v>
      </c>
      <c r="D55" s="62">
        <f>SUM(H25:H29)</f>
        <v>928</v>
      </c>
      <c r="E55" s="63">
        <f t="shared" si="0"/>
        <v>6.7</v>
      </c>
      <c r="F55" s="63">
        <f t="shared" si="1"/>
        <v>6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484</v>
      </c>
      <c r="C56" s="70">
        <f>SUM(G30:G34)</f>
        <v>515</v>
      </c>
      <c r="D56" s="70">
        <f>SUM(H30:H34)</f>
        <v>999</v>
      </c>
      <c r="E56" s="71">
        <f t="shared" si="0"/>
        <v>7</v>
      </c>
      <c r="F56" s="63">
        <f t="shared" si="1"/>
        <v>6.6</v>
      </c>
      <c r="G56" s="72">
        <f t="shared" si="2"/>
        <v>6.8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624</v>
      </c>
      <c r="C57" s="62">
        <f>SUM(G35:G39)</f>
        <v>700</v>
      </c>
      <c r="D57" s="62">
        <f>SUM(H35:H39)</f>
        <v>1324</v>
      </c>
      <c r="E57" s="63">
        <f t="shared" si="0"/>
        <v>9.1</v>
      </c>
      <c r="F57" s="67">
        <f t="shared" si="1"/>
        <v>8.9</v>
      </c>
      <c r="G57" s="64">
        <f t="shared" si="2"/>
        <v>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715</v>
      </c>
      <c r="C58" s="62">
        <f>SUM(K5:K9)</f>
        <v>840</v>
      </c>
      <c r="D58" s="62">
        <f>SUM(L5:L9)</f>
        <v>1555</v>
      </c>
      <c r="E58" s="63">
        <f t="shared" si="0"/>
        <v>10.4</v>
      </c>
      <c r="F58" s="63">
        <f t="shared" si="1"/>
        <v>10.7</v>
      </c>
      <c r="G58" s="64">
        <f t="shared" si="2"/>
        <v>10.6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401</v>
      </c>
      <c r="C59" s="62">
        <f>SUM(K10:K14)</f>
        <v>590</v>
      </c>
      <c r="D59" s="62">
        <f>SUM(L10:L14)</f>
        <v>991</v>
      </c>
      <c r="E59" s="63">
        <f t="shared" si="0"/>
        <v>5.8</v>
      </c>
      <c r="F59" s="63">
        <f t="shared" si="1"/>
        <v>7.5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318</v>
      </c>
      <c r="C60" s="62">
        <f>SUM(K15:K19)</f>
        <v>527</v>
      </c>
      <c r="D60" s="62">
        <f>SUM(L15:L19)</f>
        <v>845</v>
      </c>
      <c r="E60" s="63">
        <f t="shared" si="0"/>
        <v>4.5999999999999996</v>
      </c>
      <c r="F60" s="63">
        <f t="shared" si="1"/>
        <v>6.7</v>
      </c>
      <c r="G60" s="64">
        <f t="shared" si="2"/>
        <v>5.7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205</v>
      </c>
      <c r="C61" s="62">
        <f>SUM(K20:K24)</f>
        <v>354</v>
      </c>
      <c r="D61" s="62">
        <f>SUM(L20:L24)</f>
        <v>559</v>
      </c>
      <c r="E61" s="63">
        <f t="shared" si="0"/>
        <v>3</v>
      </c>
      <c r="F61" s="63">
        <f t="shared" si="1"/>
        <v>4.5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70</v>
      </c>
      <c r="C62" s="62">
        <f>SUM(K25:K29)</f>
        <v>234</v>
      </c>
      <c r="D62" s="62">
        <f>SUM(L25:L29)</f>
        <v>304</v>
      </c>
      <c r="E62" s="63">
        <f t="shared" si="0"/>
        <v>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15</v>
      </c>
      <c r="C63" s="62">
        <f>SUM(K30:K34)</f>
        <v>74</v>
      </c>
      <c r="D63" s="62">
        <f>SUM(L30:L34)</f>
        <v>89</v>
      </c>
      <c r="E63" s="63">
        <f t="shared" si="0"/>
        <v>0.2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74" t="s">
        <v>35</v>
      </c>
      <c r="B64" s="75">
        <f>SUM(J35:J36)</f>
        <v>2</v>
      </c>
      <c r="C64" s="75">
        <f>SUM(K35:K36)</f>
        <v>14</v>
      </c>
      <c r="D64" s="75">
        <f>SUM(L35:L36)</f>
        <v>16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659</v>
      </c>
      <c r="C65" s="38">
        <f>SUM(C44:C46)</f>
        <v>656</v>
      </c>
      <c r="D65" s="38">
        <f>SUM(D44:D46)</f>
        <v>1315</v>
      </c>
      <c r="E65" s="59">
        <f t="shared" si="0"/>
        <v>9.6</v>
      </c>
      <c r="F65" s="59">
        <f t="shared" si="1"/>
        <v>8.4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3862</v>
      </c>
      <c r="C66" s="38">
        <f>SUM(C47:C56)</f>
        <v>3848</v>
      </c>
      <c r="D66" s="38">
        <f>SUM(D47:D56)</f>
        <v>7710</v>
      </c>
      <c r="E66" s="63">
        <f t="shared" si="0"/>
        <v>56.2</v>
      </c>
      <c r="F66" s="63">
        <f t="shared" si="1"/>
        <v>49.1</v>
      </c>
      <c r="G66" s="64">
        <f t="shared" si="2"/>
        <v>52.4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2350</v>
      </c>
      <c r="C67" s="82">
        <f>SUM(C57:C64)</f>
        <v>3333</v>
      </c>
      <c r="D67" s="82">
        <f>SUM(D57:D64)</f>
        <v>5683</v>
      </c>
      <c r="E67" s="83">
        <f>ROUND(B67/$J$38*100,1)</f>
        <v>34.200000000000003</v>
      </c>
      <c r="F67" s="83">
        <f>ROUND(C67/K38*100,1)</f>
        <v>42.5</v>
      </c>
      <c r="G67" s="84">
        <f>ROUND(D67/L38*100,1)</f>
        <v>38.6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8"/>
  <sheetViews>
    <sheetView view="pageBreakPreview" zoomScaleNormal="100" zoomScaleSheetLayoutView="100" workbookViewId="0">
      <selection activeCell="L7" sqref="L7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49</v>
      </c>
    </row>
    <row r="4" spans="1:12" s="1" customFormat="1" ht="12.75" customHeight="1" x14ac:dyDescent="0.4">
      <c r="A4" s="7" t="s">
        <v>2</v>
      </c>
      <c r="B4" s="101" t="s">
        <v>3</v>
      </c>
      <c r="C4" s="101" t="s">
        <v>4</v>
      </c>
      <c r="D4" s="9" t="s">
        <v>5</v>
      </c>
      <c r="E4" s="10" t="s">
        <v>2</v>
      </c>
      <c r="F4" s="7" t="s">
        <v>3</v>
      </c>
      <c r="G4" s="101" t="s">
        <v>4</v>
      </c>
      <c r="H4" s="11" t="s">
        <v>5</v>
      </c>
      <c r="I4" s="10" t="s">
        <v>2</v>
      </c>
      <c r="J4" s="101" t="s">
        <v>3</v>
      </c>
      <c r="K4" s="101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/>
      <c r="E5" s="15">
        <v>35</v>
      </c>
      <c r="F5" s="16"/>
      <c r="G5" s="16"/>
      <c r="H5" s="17"/>
      <c r="I5" s="15">
        <v>70</v>
      </c>
      <c r="J5" s="13"/>
      <c r="K5" s="13"/>
      <c r="L5" s="18"/>
    </row>
    <row r="6" spans="1:12" s="1" customFormat="1" ht="12.75" customHeight="1" x14ac:dyDescent="0.4">
      <c r="A6" s="19">
        <v>1</v>
      </c>
      <c r="B6" s="20"/>
      <c r="C6" s="20"/>
      <c r="D6" s="21"/>
      <c r="E6" s="22">
        <v>36</v>
      </c>
      <c r="F6" s="20"/>
      <c r="G6" s="20"/>
      <c r="H6" s="21"/>
      <c r="I6" s="22">
        <v>71</v>
      </c>
      <c r="J6" s="20"/>
      <c r="K6" s="20"/>
      <c r="L6" s="23"/>
    </row>
    <row r="7" spans="1:12" s="1" customFormat="1" ht="12.75" customHeight="1" x14ac:dyDescent="0.4">
      <c r="A7" s="19">
        <v>2</v>
      </c>
      <c r="B7" s="20"/>
      <c r="C7" s="20"/>
      <c r="D7" s="21"/>
      <c r="E7" s="22">
        <v>37</v>
      </c>
      <c r="F7" s="20"/>
      <c r="G7" s="20"/>
      <c r="H7" s="21"/>
      <c r="I7" s="22">
        <v>72</v>
      </c>
      <c r="J7" s="20"/>
      <c r="K7" s="20"/>
      <c r="L7" s="23"/>
    </row>
    <row r="8" spans="1:12" s="1" customFormat="1" ht="12.75" customHeight="1" x14ac:dyDescent="0.4">
      <c r="A8" s="19">
        <v>3</v>
      </c>
      <c r="B8" s="20"/>
      <c r="C8" s="20"/>
      <c r="D8" s="21"/>
      <c r="E8" s="22">
        <v>38</v>
      </c>
      <c r="F8" s="20"/>
      <c r="G8" s="20"/>
      <c r="H8" s="21"/>
      <c r="I8" s="22">
        <v>73</v>
      </c>
      <c r="J8" s="20"/>
      <c r="K8" s="20"/>
      <c r="L8" s="23"/>
    </row>
    <row r="9" spans="1:12" s="1" customFormat="1" ht="12.75" customHeight="1" x14ac:dyDescent="0.4">
      <c r="A9" s="19">
        <v>4</v>
      </c>
      <c r="B9" s="20"/>
      <c r="C9" s="20"/>
      <c r="D9" s="21"/>
      <c r="E9" s="22">
        <v>39</v>
      </c>
      <c r="F9" s="20"/>
      <c r="G9" s="20"/>
      <c r="H9" s="21"/>
      <c r="I9" s="22">
        <v>74</v>
      </c>
      <c r="J9" s="20"/>
      <c r="K9" s="20"/>
      <c r="L9" s="23"/>
    </row>
    <row r="10" spans="1:12" s="1" customFormat="1" ht="12.75" customHeight="1" x14ac:dyDescent="0.4">
      <c r="A10" s="24">
        <v>5</v>
      </c>
      <c r="B10" s="25"/>
      <c r="C10" s="25"/>
      <c r="D10" s="26"/>
      <c r="E10" s="27">
        <v>40</v>
      </c>
      <c r="F10" s="25"/>
      <c r="G10" s="25"/>
      <c r="H10" s="26"/>
      <c r="I10" s="27">
        <v>75</v>
      </c>
      <c r="J10" s="25"/>
      <c r="K10" s="25"/>
      <c r="L10" s="28"/>
    </row>
    <row r="11" spans="1:12" s="1" customFormat="1" ht="12.75" customHeight="1" x14ac:dyDescent="0.4">
      <c r="A11" s="19">
        <v>6</v>
      </c>
      <c r="B11" s="20"/>
      <c r="C11" s="20"/>
      <c r="D11" s="21"/>
      <c r="E11" s="22">
        <v>41</v>
      </c>
      <c r="F11" s="20"/>
      <c r="G11" s="20"/>
      <c r="H11" s="21"/>
      <c r="I11" s="22">
        <v>76</v>
      </c>
      <c r="J11" s="20"/>
      <c r="K11" s="20"/>
      <c r="L11" s="23"/>
    </row>
    <row r="12" spans="1:12" s="1" customFormat="1" ht="12.75" customHeight="1" x14ac:dyDescent="0.4">
      <c r="A12" s="19">
        <v>7</v>
      </c>
      <c r="B12" s="20"/>
      <c r="C12" s="20"/>
      <c r="D12" s="21"/>
      <c r="E12" s="22">
        <v>42</v>
      </c>
      <c r="F12" s="20"/>
      <c r="G12" s="20"/>
      <c r="H12" s="21"/>
      <c r="I12" s="22">
        <v>77</v>
      </c>
      <c r="J12" s="20"/>
      <c r="K12" s="20"/>
      <c r="L12" s="23"/>
    </row>
    <row r="13" spans="1:12" s="1" customFormat="1" ht="12.75" customHeight="1" x14ac:dyDescent="0.4">
      <c r="A13" s="19">
        <v>8</v>
      </c>
      <c r="B13" s="20"/>
      <c r="C13" s="20"/>
      <c r="D13" s="21"/>
      <c r="E13" s="22">
        <v>43</v>
      </c>
      <c r="F13" s="20"/>
      <c r="G13" s="20"/>
      <c r="H13" s="21"/>
      <c r="I13" s="22">
        <v>78</v>
      </c>
      <c r="J13" s="20"/>
      <c r="K13" s="20"/>
      <c r="L13" s="23"/>
    </row>
    <row r="14" spans="1:12" s="1" customFormat="1" ht="12.75" customHeight="1" x14ac:dyDescent="0.4">
      <c r="A14" s="29">
        <v>9</v>
      </c>
      <c r="B14" s="30"/>
      <c r="C14" s="30"/>
      <c r="D14" s="31"/>
      <c r="E14" s="32">
        <v>44</v>
      </c>
      <c r="F14" s="30"/>
      <c r="G14" s="30"/>
      <c r="H14" s="31"/>
      <c r="I14" s="32">
        <v>79</v>
      </c>
      <c r="J14" s="30"/>
      <c r="K14" s="30"/>
      <c r="L14" s="33"/>
    </row>
    <row r="15" spans="1:12" s="1" customFormat="1" ht="12.75" customHeight="1" x14ac:dyDescent="0.4">
      <c r="A15" s="19">
        <v>10</v>
      </c>
      <c r="B15" s="20"/>
      <c r="C15" s="20"/>
      <c r="D15" s="21"/>
      <c r="E15" s="22">
        <v>45</v>
      </c>
      <c r="F15" s="20"/>
      <c r="G15" s="20"/>
      <c r="H15" s="21"/>
      <c r="I15" s="22">
        <v>80</v>
      </c>
      <c r="J15" s="20"/>
      <c r="K15" s="20"/>
      <c r="L15" s="23"/>
    </row>
    <row r="16" spans="1:12" s="1" customFormat="1" ht="12.75" customHeight="1" x14ac:dyDescent="0.4">
      <c r="A16" s="19">
        <v>11</v>
      </c>
      <c r="B16" s="20"/>
      <c r="C16" s="20"/>
      <c r="D16" s="21"/>
      <c r="E16" s="22">
        <v>46</v>
      </c>
      <c r="F16" s="20"/>
      <c r="G16" s="20"/>
      <c r="H16" s="21"/>
      <c r="I16" s="22">
        <v>81</v>
      </c>
      <c r="J16" s="20"/>
      <c r="K16" s="20"/>
      <c r="L16" s="23"/>
    </row>
    <row r="17" spans="1:12" s="1" customFormat="1" ht="12.75" customHeight="1" x14ac:dyDescent="0.4">
      <c r="A17" s="19">
        <v>12</v>
      </c>
      <c r="B17" s="20"/>
      <c r="C17" s="20"/>
      <c r="D17" s="21"/>
      <c r="E17" s="22">
        <v>47</v>
      </c>
      <c r="F17" s="20"/>
      <c r="G17" s="20"/>
      <c r="H17" s="21"/>
      <c r="I17" s="22">
        <v>82</v>
      </c>
      <c r="J17" s="20"/>
      <c r="K17" s="20"/>
      <c r="L17" s="23"/>
    </row>
    <row r="18" spans="1:12" s="1" customFormat="1" ht="12.75" customHeight="1" x14ac:dyDescent="0.4">
      <c r="A18" s="19">
        <v>13</v>
      </c>
      <c r="B18" s="20"/>
      <c r="C18" s="20"/>
      <c r="D18" s="21"/>
      <c r="E18" s="22">
        <v>48</v>
      </c>
      <c r="F18" s="20"/>
      <c r="G18" s="20"/>
      <c r="H18" s="21"/>
      <c r="I18" s="22">
        <v>83</v>
      </c>
      <c r="J18" s="20"/>
      <c r="K18" s="20"/>
      <c r="L18" s="23"/>
    </row>
    <row r="19" spans="1:12" s="1" customFormat="1" ht="12.75" customHeight="1" x14ac:dyDescent="0.4">
      <c r="A19" s="19">
        <v>14</v>
      </c>
      <c r="B19" s="20"/>
      <c r="C19" s="20"/>
      <c r="D19" s="21"/>
      <c r="E19" s="22">
        <v>49</v>
      </c>
      <c r="F19" s="20"/>
      <c r="G19" s="20"/>
      <c r="H19" s="21"/>
      <c r="I19" s="22">
        <v>84</v>
      </c>
      <c r="J19" s="20"/>
      <c r="K19" s="20"/>
      <c r="L19" s="23"/>
    </row>
    <row r="20" spans="1:12" s="1" customFormat="1" ht="12.75" customHeight="1" x14ac:dyDescent="0.4">
      <c r="A20" s="24">
        <v>15</v>
      </c>
      <c r="B20" s="25"/>
      <c r="C20" s="25"/>
      <c r="D20" s="26"/>
      <c r="E20" s="27">
        <v>50</v>
      </c>
      <c r="F20" s="25"/>
      <c r="G20" s="25"/>
      <c r="H20" s="26"/>
      <c r="I20" s="27">
        <v>85</v>
      </c>
      <c r="J20" s="25"/>
      <c r="K20" s="25"/>
      <c r="L20" s="28"/>
    </row>
    <row r="21" spans="1:12" s="1" customFormat="1" ht="12.75" customHeight="1" x14ac:dyDescent="0.4">
      <c r="A21" s="19">
        <v>16</v>
      </c>
      <c r="B21" s="20"/>
      <c r="C21" s="20"/>
      <c r="D21" s="21"/>
      <c r="E21" s="22">
        <v>51</v>
      </c>
      <c r="F21" s="20"/>
      <c r="G21" s="20"/>
      <c r="H21" s="21"/>
      <c r="I21" s="22">
        <v>86</v>
      </c>
      <c r="J21" s="20"/>
      <c r="K21" s="20"/>
      <c r="L21" s="23"/>
    </row>
    <row r="22" spans="1:12" s="1" customFormat="1" ht="12.75" customHeight="1" x14ac:dyDescent="0.4">
      <c r="A22" s="19">
        <v>17</v>
      </c>
      <c r="B22" s="20"/>
      <c r="C22" s="20"/>
      <c r="D22" s="21"/>
      <c r="E22" s="22">
        <v>52</v>
      </c>
      <c r="F22" s="20"/>
      <c r="G22" s="20"/>
      <c r="H22" s="21"/>
      <c r="I22" s="22">
        <v>87</v>
      </c>
      <c r="J22" s="20"/>
      <c r="K22" s="20"/>
      <c r="L22" s="23"/>
    </row>
    <row r="23" spans="1:12" s="1" customFormat="1" ht="12.75" customHeight="1" x14ac:dyDescent="0.4">
      <c r="A23" s="19">
        <v>18</v>
      </c>
      <c r="B23" s="20"/>
      <c r="C23" s="20"/>
      <c r="D23" s="21"/>
      <c r="E23" s="22">
        <v>53</v>
      </c>
      <c r="F23" s="20"/>
      <c r="G23" s="20"/>
      <c r="H23" s="21"/>
      <c r="I23" s="22">
        <v>88</v>
      </c>
      <c r="J23" s="20"/>
      <c r="K23" s="20"/>
      <c r="L23" s="23"/>
    </row>
    <row r="24" spans="1:12" s="1" customFormat="1" ht="12.75" customHeight="1" x14ac:dyDescent="0.4">
      <c r="A24" s="29">
        <v>19</v>
      </c>
      <c r="B24" s="30"/>
      <c r="C24" s="30"/>
      <c r="D24" s="31"/>
      <c r="E24" s="32">
        <v>54</v>
      </c>
      <c r="F24" s="30"/>
      <c r="G24" s="30"/>
      <c r="H24" s="31"/>
      <c r="I24" s="32">
        <v>89</v>
      </c>
      <c r="J24" s="30"/>
      <c r="K24" s="30"/>
      <c r="L24" s="33"/>
    </row>
    <row r="25" spans="1:12" s="1" customFormat="1" ht="12.75" customHeight="1" x14ac:dyDescent="0.4">
      <c r="A25" s="19">
        <v>20</v>
      </c>
      <c r="B25" s="20"/>
      <c r="C25" s="20"/>
      <c r="D25" s="21"/>
      <c r="E25" s="22">
        <v>55</v>
      </c>
      <c r="F25" s="20"/>
      <c r="G25" s="20"/>
      <c r="H25" s="21"/>
      <c r="I25" s="22">
        <v>90</v>
      </c>
      <c r="J25" s="20"/>
      <c r="K25" s="20"/>
      <c r="L25" s="23"/>
    </row>
    <row r="26" spans="1:12" s="1" customFormat="1" ht="12.75" customHeight="1" x14ac:dyDescent="0.4">
      <c r="A26" s="19">
        <v>21</v>
      </c>
      <c r="B26" s="20"/>
      <c r="C26" s="20"/>
      <c r="D26" s="21"/>
      <c r="E26" s="22">
        <v>56</v>
      </c>
      <c r="F26" s="20"/>
      <c r="G26" s="20"/>
      <c r="H26" s="21"/>
      <c r="I26" s="22">
        <v>91</v>
      </c>
      <c r="J26" s="20"/>
      <c r="K26" s="20"/>
      <c r="L26" s="23"/>
    </row>
    <row r="27" spans="1:12" s="1" customFormat="1" ht="12.75" customHeight="1" x14ac:dyDescent="0.4">
      <c r="A27" s="19">
        <v>22</v>
      </c>
      <c r="B27" s="20"/>
      <c r="C27" s="20"/>
      <c r="D27" s="21"/>
      <c r="E27" s="22">
        <v>57</v>
      </c>
      <c r="F27" s="20"/>
      <c r="G27" s="20"/>
      <c r="H27" s="21"/>
      <c r="I27" s="22">
        <v>92</v>
      </c>
      <c r="J27" s="20"/>
      <c r="K27" s="20"/>
      <c r="L27" s="23"/>
    </row>
    <row r="28" spans="1:12" s="1" customFormat="1" ht="12.75" customHeight="1" x14ac:dyDescent="0.4">
      <c r="A28" s="19">
        <v>23</v>
      </c>
      <c r="B28" s="20"/>
      <c r="C28" s="20"/>
      <c r="D28" s="21"/>
      <c r="E28" s="22">
        <v>58</v>
      </c>
      <c r="F28" s="20"/>
      <c r="G28" s="20"/>
      <c r="H28" s="21"/>
      <c r="I28" s="22">
        <v>93</v>
      </c>
      <c r="J28" s="20"/>
      <c r="K28" s="20"/>
      <c r="L28" s="23"/>
    </row>
    <row r="29" spans="1:12" s="1" customFormat="1" ht="12.75" customHeight="1" x14ac:dyDescent="0.4">
      <c r="A29" s="19">
        <v>24</v>
      </c>
      <c r="B29" s="20"/>
      <c r="C29" s="20"/>
      <c r="D29" s="21"/>
      <c r="E29" s="22">
        <v>59</v>
      </c>
      <c r="F29" s="20"/>
      <c r="G29" s="20"/>
      <c r="H29" s="21"/>
      <c r="I29" s="22">
        <v>94</v>
      </c>
      <c r="J29" s="20"/>
      <c r="K29" s="20"/>
      <c r="L29" s="23"/>
    </row>
    <row r="30" spans="1:12" s="1" customFormat="1" ht="12.75" customHeight="1" x14ac:dyDescent="0.4">
      <c r="A30" s="24">
        <v>25</v>
      </c>
      <c r="B30" s="25"/>
      <c r="C30" s="25"/>
      <c r="D30" s="26"/>
      <c r="E30" s="27">
        <v>60</v>
      </c>
      <c r="F30" s="25"/>
      <c r="G30" s="25"/>
      <c r="H30" s="26"/>
      <c r="I30" s="27">
        <v>95</v>
      </c>
      <c r="J30" s="25"/>
      <c r="K30" s="25"/>
      <c r="L30" s="28"/>
    </row>
    <row r="31" spans="1:12" s="1" customFormat="1" ht="12.75" customHeight="1" x14ac:dyDescent="0.4">
      <c r="A31" s="19">
        <v>26</v>
      </c>
      <c r="B31" s="20"/>
      <c r="C31" s="20"/>
      <c r="D31" s="21"/>
      <c r="E31" s="22">
        <v>61</v>
      </c>
      <c r="F31" s="20"/>
      <c r="G31" s="20"/>
      <c r="H31" s="21"/>
      <c r="I31" s="22">
        <v>96</v>
      </c>
      <c r="J31" s="20"/>
      <c r="K31" s="20"/>
      <c r="L31" s="23"/>
    </row>
    <row r="32" spans="1:12" s="1" customFormat="1" ht="12.75" customHeight="1" x14ac:dyDescent="0.4">
      <c r="A32" s="19">
        <v>27</v>
      </c>
      <c r="B32" s="20"/>
      <c r="C32" s="20"/>
      <c r="D32" s="21"/>
      <c r="E32" s="22">
        <v>62</v>
      </c>
      <c r="F32" s="20"/>
      <c r="G32" s="20"/>
      <c r="H32" s="21"/>
      <c r="I32" s="22">
        <v>97</v>
      </c>
      <c r="J32" s="20"/>
      <c r="K32" s="20"/>
      <c r="L32" s="23"/>
    </row>
    <row r="33" spans="1:15" s="1" customFormat="1" ht="12.75" customHeight="1" x14ac:dyDescent="0.4">
      <c r="A33" s="19">
        <v>28</v>
      </c>
      <c r="B33" s="20"/>
      <c r="C33" s="20"/>
      <c r="D33" s="21"/>
      <c r="E33" s="22">
        <v>63</v>
      </c>
      <c r="F33" s="20"/>
      <c r="G33" s="20"/>
      <c r="H33" s="21"/>
      <c r="I33" s="22">
        <v>98</v>
      </c>
      <c r="J33" s="20"/>
      <c r="K33" s="20"/>
      <c r="L33" s="23"/>
    </row>
    <row r="34" spans="1:15" s="1" customFormat="1" ht="12.75" customHeight="1" x14ac:dyDescent="0.4">
      <c r="A34" s="29">
        <v>29</v>
      </c>
      <c r="B34" s="30"/>
      <c r="C34" s="30"/>
      <c r="D34" s="31"/>
      <c r="E34" s="32">
        <v>64</v>
      </c>
      <c r="F34" s="30"/>
      <c r="G34" s="30"/>
      <c r="H34" s="31"/>
      <c r="I34" s="32">
        <v>99</v>
      </c>
      <c r="J34" s="30"/>
      <c r="K34" s="30"/>
      <c r="L34" s="33"/>
    </row>
    <row r="35" spans="1:15" s="1" customFormat="1" ht="12.75" customHeight="1" x14ac:dyDescent="0.4">
      <c r="A35" s="19">
        <v>30</v>
      </c>
      <c r="B35" s="20"/>
      <c r="C35" s="20"/>
      <c r="D35" s="21"/>
      <c r="E35" s="22">
        <v>65</v>
      </c>
      <c r="F35" s="20"/>
      <c r="G35" s="20"/>
      <c r="H35" s="21"/>
      <c r="I35" s="22">
        <v>100</v>
      </c>
      <c r="J35" s="20"/>
      <c r="K35" s="20"/>
      <c r="L35" s="23"/>
    </row>
    <row r="36" spans="1:15" s="1" customFormat="1" ht="12.75" customHeight="1" x14ac:dyDescent="0.4">
      <c r="A36" s="19">
        <v>31</v>
      </c>
      <c r="B36" s="20"/>
      <c r="C36" s="20"/>
      <c r="D36" s="21"/>
      <c r="E36" s="22">
        <v>66</v>
      </c>
      <c r="F36" s="20"/>
      <c r="G36" s="20"/>
      <c r="H36" s="21"/>
      <c r="I36" s="22" t="s">
        <v>6</v>
      </c>
      <c r="J36" s="34"/>
      <c r="K36" s="34"/>
      <c r="L36" s="35"/>
      <c r="O36" s="36"/>
    </row>
    <row r="37" spans="1:15" s="1" customFormat="1" ht="12.75" customHeight="1" x14ac:dyDescent="0.4">
      <c r="A37" s="19">
        <v>32</v>
      </c>
      <c r="B37" s="20"/>
      <c r="C37" s="20"/>
      <c r="D37" s="21"/>
      <c r="E37" s="22">
        <v>67</v>
      </c>
      <c r="F37" s="20"/>
      <c r="G37" s="20"/>
      <c r="H37" s="21"/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/>
      <c r="E38" s="22">
        <v>68</v>
      </c>
      <c r="F38" s="20"/>
      <c r="G38" s="20"/>
      <c r="H38" s="23"/>
      <c r="I38" s="40" t="s">
        <v>7</v>
      </c>
      <c r="J38" s="41">
        <f>SUM(B5:B39)+SUM(F5:F39)+SUM(J5:J36)</f>
        <v>0</v>
      </c>
      <c r="K38" s="41">
        <f>SUM(C5:C39)+SUM(G5:G39)+SUM(K5:K36)</f>
        <v>0</v>
      </c>
      <c r="L38" s="42">
        <f>SUM(D5:D39)+SUM(H5:H39)+SUM(L5:L36)</f>
        <v>0</v>
      </c>
    </row>
    <row r="39" spans="1:15" s="1" customFormat="1" ht="12.75" customHeight="1" thickBot="1" x14ac:dyDescent="0.45">
      <c r="A39" s="43">
        <v>34</v>
      </c>
      <c r="B39" s="44"/>
      <c r="C39" s="44"/>
      <c r="D39" s="45"/>
      <c r="E39" s="46">
        <v>69</v>
      </c>
      <c r="F39" s="44"/>
      <c r="G39" s="44"/>
      <c r="H39" s="45"/>
      <c r="I39" s="46" t="s">
        <v>8</v>
      </c>
      <c r="J39" s="44"/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0</v>
      </c>
      <c r="C44" s="58">
        <f>SUM(C5:C9)</f>
        <v>0</v>
      </c>
      <c r="D44" s="58">
        <f>SUM(D5:D9)</f>
        <v>0</v>
      </c>
      <c r="E44" s="59" t="e">
        <f>ROUND(B44/$J$38*100,1)</f>
        <v>#DIV/0!</v>
      </c>
      <c r="F44" s="59" t="e">
        <f>ROUND(C44/$K$38*100,1)</f>
        <v>#DIV/0!</v>
      </c>
      <c r="G44" s="60" t="e">
        <f>ROUND(D44/$L$38*100,1)</f>
        <v>#DIV/0!</v>
      </c>
    </row>
    <row r="45" spans="1:15" s="1" customFormat="1" ht="12.75" customHeight="1" x14ac:dyDescent="0.4">
      <c r="A45" s="61" t="s">
        <v>16</v>
      </c>
      <c r="B45" s="62">
        <f>SUM(B10:B14)</f>
        <v>0</v>
      </c>
      <c r="C45" s="62">
        <f>SUM(C10:C14)</f>
        <v>0</v>
      </c>
      <c r="D45" s="62">
        <f>SUM(D10:D14)</f>
        <v>0</v>
      </c>
      <c r="E45" s="63" t="e">
        <f t="shared" ref="E45:E66" si="0">ROUND(B45/$J$38*100,1)</f>
        <v>#DIV/0!</v>
      </c>
      <c r="F45" s="63" t="e">
        <f t="shared" ref="F45:F66" si="1">ROUND(C45/$K$38*100,1)</f>
        <v>#DIV/0!</v>
      </c>
      <c r="G45" s="64" t="e">
        <f t="shared" ref="G45:G66" si="2">ROUND(D45/$L$38*100,1)</f>
        <v>#DIV/0!</v>
      </c>
    </row>
    <row r="46" spans="1:15" s="1" customFormat="1" ht="12.75" customHeight="1" x14ac:dyDescent="0.4">
      <c r="A46" s="61" t="s">
        <v>17</v>
      </c>
      <c r="B46" s="62">
        <f>SUM(B15:B19)</f>
        <v>0</v>
      </c>
      <c r="C46" s="62">
        <f>SUM(C15:C19)</f>
        <v>0</v>
      </c>
      <c r="D46" s="62">
        <f>SUM(D15:D19)</f>
        <v>0</v>
      </c>
      <c r="E46" s="63" t="e">
        <f t="shared" si="0"/>
        <v>#DIV/0!</v>
      </c>
      <c r="F46" s="63" t="e">
        <f t="shared" si="1"/>
        <v>#DIV/0!</v>
      </c>
      <c r="G46" s="64" t="e">
        <f t="shared" si="2"/>
        <v>#DIV/0!</v>
      </c>
    </row>
    <row r="47" spans="1:15" s="1" customFormat="1" ht="12.75" customHeight="1" x14ac:dyDescent="0.4">
      <c r="A47" s="65" t="s">
        <v>18</v>
      </c>
      <c r="B47" s="66">
        <f>SUM(B20:B24)</f>
        <v>0</v>
      </c>
      <c r="C47" s="66">
        <f>SUM(C20:C24)</f>
        <v>0</v>
      </c>
      <c r="D47" s="66">
        <f>SUM(D20:D24)</f>
        <v>0</v>
      </c>
      <c r="E47" s="67" t="e">
        <f t="shared" si="0"/>
        <v>#DIV/0!</v>
      </c>
      <c r="F47" s="67" t="e">
        <f t="shared" si="1"/>
        <v>#DIV/0!</v>
      </c>
      <c r="G47" s="68" t="e">
        <f t="shared" si="2"/>
        <v>#DIV/0!</v>
      </c>
    </row>
    <row r="48" spans="1:15" s="1" customFormat="1" ht="12.75" customHeight="1" x14ac:dyDescent="0.4">
      <c r="A48" s="61" t="s">
        <v>19</v>
      </c>
      <c r="B48" s="62">
        <f>SUM(B25:B29)</f>
        <v>0</v>
      </c>
      <c r="C48" s="62">
        <f>SUM(C25:C29)</f>
        <v>0</v>
      </c>
      <c r="D48" s="62">
        <f>SUM(D25:D29)</f>
        <v>0</v>
      </c>
      <c r="E48" s="63" t="e">
        <f t="shared" si="0"/>
        <v>#DIV/0!</v>
      </c>
      <c r="F48" s="63" t="e">
        <f t="shared" si="1"/>
        <v>#DIV/0!</v>
      </c>
      <c r="G48" s="64" t="e">
        <f t="shared" si="2"/>
        <v>#DIV/0!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0</v>
      </c>
      <c r="C49" s="62">
        <f>SUM(C30:C34)</f>
        <v>0</v>
      </c>
      <c r="D49" s="62">
        <f>SUM(D30:D34)</f>
        <v>0</v>
      </c>
      <c r="E49" s="63" t="e">
        <f t="shared" si="0"/>
        <v>#DIV/0!</v>
      </c>
      <c r="F49" s="63" t="e">
        <f t="shared" si="1"/>
        <v>#DIV/0!</v>
      </c>
      <c r="G49" s="64" t="e">
        <f t="shared" si="2"/>
        <v>#DIV/0!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0</v>
      </c>
      <c r="C50" s="62">
        <f>SUM(C35:C39)</f>
        <v>0</v>
      </c>
      <c r="D50" s="62">
        <f>SUM(D35:D39)</f>
        <v>0</v>
      </c>
      <c r="E50" s="63" t="e">
        <f t="shared" si="0"/>
        <v>#DIV/0!</v>
      </c>
      <c r="F50" s="63" t="e">
        <f t="shared" si="1"/>
        <v>#DIV/0!</v>
      </c>
      <c r="G50" s="64" t="e">
        <f t="shared" si="2"/>
        <v>#DIV/0!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0</v>
      </c>
      <c r="C51" s="62">
        <f>SUM(G5:G9)</f>
        <v>0</v>
      </c>
      <c r="D51" s="62">
        <f>SUM(H5:H9)</f>
        <v>0</v>
      </c>
      <c r="E51" s="63" t="e">
        <f t="shared" si="0"/>
        <v>#DIV/0!</v>
      </c>
      <c r="F51" s="63" t="e">
        <f t="shared" si="1"/>
        <v>#DIV/0!</v>
      </c>
      <c r="G51" s="64" t="e">
        <f t="shared" si="2"/>
        <v>#DIV/0!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0</v>
      </c>
      <c r="C52" s="62">
        <f>SUM(G10:G14)</f>
        <v>0</v>
      </c>
      <c r="D52" s="62">
        <f>SUM(H10:H14)</f>
        <v>0</v>
      </c>
      <c r="E52" s="63" t="e">
        <f t="shared" si="0"/>
        <v>#DIV/0!</v>
      </c>
      <c r="F52" s="63" t="e">
        <f t="shared" si="1"/>
        <v>#DIV/0!</v>
      </c>
      <c r="G52" s="64" t="e">
        <f t="shared" si="2"/>
        <v>#DIV/0!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0</v>
      </c>
      <c r="C53" s="62">
        <f>SUM(G15:G19)</f>
        <v>0</v>
      </c>
      <c r="D53" s="62">
        <f>SUM(H15:H19)</f>
        <v>0</v>
      </c>
      <c r="E53" s="63" t="e">
        <f t="shared" si="0"/>
        <v>#DIV/0!</v>
      </c>
      <c r="F53" s="63" t="e">
        <f t="shared" si="1"/>
        <v>#DIV/0!</v>
      </c>
      <c r="G53" s="64" t="e">
        <f t="shared" si="2"/>
        <v>#DIV/0!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0</v>
      </c>
      <c r="C54" s="62">
        <f>SUM(G20:G24)</f>
        <v>0</v>
      </c>
      <c r="D54" s="62">
        <f>SUM(H20:H24)</f>
        <v>0</v>
      </c>
      <c r="E54" s="63" t="e">
        <f t="shared" si="0"/>
        <v>#DIV/0!</v>
      </c>
      <c r="F54" s="63" t="e">
        <f t="shared" si="1"/>
        <v>#DIV/0!</v>
      </c>
      <c r="G54" s="64" t="e">
        <f t="shared" si="2"/>
        <v>#DIV/0!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0</v>
      </c>
      <c r="C55" s="62">
        <f>SUM(G25:G29)</f>
        <v>0</v>
      </c>
      <c r="D55" s="62">
        <f>SUM(H25:H29)</f>
        <v>0</v>
      </c>
      <c r="E55" s="63" t="e">
        <f t="shared" si="0"/>
        <v>#DIV/0!</v>
      </c>
      <c r="F55" s="63" t="e">
        <f t="shared" si="1"/>
        <v>#DIV/0!</v>
      </c>
      <c r="G55" s="64" t="e">
        <f t="shared" si="2"/>
        <v>#DIV/0!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0</v>
      </c>
      <c r="C56" s="70">
        <f>SUM(G30:G34)</f>
        <v>0</v>
      </c>
      <c r="D56" s="70">
        <f>SUM(H30:H34)</f>
        <v>0</v>
      </c>
      <c r="E56" s="71" t="e">
        <f t="shared" si="0"/>
        <v>#DIV/0!</v>
      </c>
      <c r="F56" s="63" t="e">
        <f t="shared" si="1"/>
        <v>#DIV/0!</v>
      </c>
      <c r="G56" s="72" t="e">
        <f t="shared" si="2"/>
        <v>#DIV/0!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0</v>
      </c>
      <c r="C57" s="62">
        <f>SUM(G35:G39)</f>
        <v>0</v>
      </c>
      <c r="D57" s="62">
        <f>SUM(H35:H39)</f>
        <v>0</v>
      </c>
      <c r="E57" s="63" t="e">
        <f t="shared" si="0"/>
        <v>#DIV/0!</v>
      </c>
      <c r="F57" s="67" t="e">
        <f t="shared" si="1"/>
        <v>#DIV/0!</v>
      </c>
      <c r="G57" s="64" t="e">
        <f t="shared" si="2"/>
        <v>#DIV/0!</v>
      </c>
      <c r="H57" s="73"/>
    </row>
    <row r="58" spans="1:11" s="1" customFormat="1" ht="12.75" customHeight="1" x14ac:dyDescent="0.4">
      <c r="A58" s="61" t="s">
        <v>29</v>
      </c>
      <c r="B58" s="62">
        <f>SUM(J5:J9)</f>
        <v>0</v>
      </c>
      <c r="C58" s="62">
        <f>SUM(K5:K9)</f>
        <v>0</v>
      </c>
      <c r="D58" s="62">
        <f>SUM(L5:L9)</f>
        <v>0</v>
      </c>
      <c r="E58" s="63" t="e">
        <f t="shared" si="0"/>
        <v>#DIV/0!</v>
      </c>
      <c r="F58" s="63" t="e">
        <f t="shared" si="1"/>
        <v>#DIV/0!</v>
      </c>
      <c r="G58" s="64" t="e">
        <f t="shared" si="2"/>
        <v>#DIV/0!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0</v>
      </c>
      <c r="C59" s="62">
        <f>SUM(K10:K14)</f>
        <v>0</v>
      </c>
      <c r="D59" s="62">
        <f>SUM(L10:L14)</f>
        <v>0</v>
      </c>
      <c r="E59" s="63" t="e">
        <f t="shared" si="0"/>
        <v>#DIV/0!</v>
      </c>
      <c r="F59" s="63" t="e">
        <f t="shared" si="1"/>
        <v>#DIV/0!</v>
      </c>
      <c r="G59" s="64" t="e">
        <f t="shared" si="2"/>
        <v>#DIV/0!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0</v>
      </c>
      <c r="C60" s="62">
        <f>SUM(K15:K19)</f>
        <v>0</v>
      </c>
      <c r="D60" s="62">
        <f>SUM(L15:L19)</f>
        <v>0</v>
      </c>
      <c r="E60" s="63" t="e">
        <f t="shared" si="0"/>
        <v>#DIV/0!</v>
      </c>
      <c r="F60" s="63" t="e">
        <f t="shared" si="1"/>
        <v>#DIV/0!</v>
      </c>
      <c r="G60" s="64" t="e">
        <f t="shared" si="2"/>
        <v>#DIV/0!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0</v>
      </c>
      <c r="C61" s="62">
        <f>SUM(K20:K24)</f>
        <v>0</v>
      </c>
      <c r="D61" s="62">
        <f>SUM(L20:L24)</f>
        <v>0</v>
      </c>
      <c r="E61" s="63" t="e">
        <f t="shared" si="0"/>
        <v>#DIV/0!</v>
      </c>
      <c r="F61" s="63" t="e">
        <f t="shared" si="1"/>
        <v>#DIV/0!</v>
      </c>
      <c r="G61" s="64" t="e">
        <f t="shared" si="2"/>
        <v>#DIV/0!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0</v>
      </c>
      <c r="C62" s="62">
        <f>SUM(K25:K29)</f>
        <v>0</v>
      </c>
      <c r="D62" s="62">
        <f>SUM(L25:L29)</f>
        <v>0</v>
      </c>
      <c r="E62" s="63" t="e">
        <f t="shared" si="0"/>
        <v>#DIV/0!</v>
      </c>
      <c r="F62" s="63" t="e">
        <f t="shared" si="1"/>
        <v>#DIV/0!</v>
      </c>
      <c r="G62" s="64" t="e">
        <f t="shared" si="2"/>
        <v>#DIV/0!</v>
      </c>
    </row>
    <row r="63" spans="1:11" s="1" customFormat="1" ht="12.75" customHeight="1" x14ac:dyDescent="0.4">
      <c r="A63" s="61" t="s">
        <v>34</v>
      </c>
      <c r="B63" s="62">
        <f>SUM(J30:J34)</f>
        <v>0</v>
      </c>
      <c r="C63" s="62">
        <f>SUM(K30:K34)</f>
        <v>0</v>
      </c>
      <c r="D63" s="62">
        <f>SUM(L30:L34)</f>
        <v>0</v>
      </c>
      <c r="E63" s="63" t="e">
        <f t="shared" si="0"/>
        <v>#DIV/0!</v>
      </c>
      <c r="F63" s="63" t="e">
        <f t="shared" si="1"/>
        <v>#DIV/0!</v>
      </c>
      <c r="G63" s="64" t="e">
        <f t="shared" si="2"/>
        <v>#DIV/0!</v>
      </c>
    </row>
    <row r="64" spans="1:11" s="1" customFormat="1" ht="12.75" customHeight="1" x14ac:dyDescent="0.4">
      <c r="A64" s="100" t="s">
        <v>35</v>
      </c>
      <c r="B64" s="75">
        <f>SUM(J35:J36)</f>
        <v>0</v>
      </c>
      <c r="C64" s="75">
        <f>SUM(K35:K36)</f>
        <v>0</v>
      </c>
      <c r="D64" s="75">
        <f>SUM(L35:L36)</f>
        <v>0</v>
      </c>
      <c r="E64" s="76" t="e">
        <f t="shared" si="0"/>
        <v>#DIV/0!</v>
      </c>
      <c r="F64" s="76" t="e">
        <f t="shared" si="1"/>
        <v>#DIV/0!</v>
      </c>
      <c r="G64" s="77" t="e">
        <f t="shared" si="2"/>
        <v>#DIV/0!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0</v>
      </c>
      <c r="C65" s="38">
        <f>SUM(C44:C46)</f>
        <v>0</v>
      </c>
      <c r="D65" s="38">
        <f>SUM(D44:D46)</f>
        <v>0</v>
      </c>
      <c r="E65" s="59" t="e">
        <f t="shared" si="0"/>
        <v>#DIV/0!</v>
      </c>
      <c r="F65" s="59" t="e">
        <f t="shared" si="1"/>
        <v>#DIV/0!</v>
      </c>
      <c r="G65" s="60" t="e">
        <f t="shared" si="2"/>
        <v>#DIV/0!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0</v>
      </c>
      <c r="C66" s="38">
        <f>SUM(C47:C56)</f>
        <v>0</v>
      </c>
      <c r="D66" s="38">
        <f>SUM(D47:D56)</f>
        <v>0</v>
      </c>
      <c r="E66" s="63" t="e">
        <f t="shared" si="0"/>
        <v>#DIV/0!</v>
      </c>
      <c r="F66" s="63" t="e">
        <f t="shared" si="1"/>
        <v>#DIV/0!</v>
      </c>
      <c r="G66" s="64" t="e">
        <f t="shared" si="2"/>
        <v>#DIV/0!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0</v>
      </c>
      <c r="C67" s="82">
        <f>SUM(C57:C64)</f>
        <v>0</v>
      </c>
      <c r="D67" s="82">
        <f>SUM(D57:D64)</f>
        <v>0</v>
      </c>
      <c r="E67" s="83" t="e">
        <f>ROUND(B67/$J$38*100,1)</f>
        <v>#DIV/0!</v>
      </c>
      <c r="F67" s="83" t="e">
        <f>ROUND(C67/K38*100,1)</f>
        <v>#DIV/0!</v>
      </c>
      <c r="G67" s="84" t="e">
        <f>ROUND(D67/L38*100,1)</f>
        <v>#DIV/0!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8"/>
  <sheetViews>
    <sheetView view="pageBreakPreview" zoomScaleNormal="100" zoomScaleSheetLayoutView="100" workbookViewId="0">
      <selection activeCell="L5" sqref="L5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50</v>
      </c>
    </row>
    <row r="4" spans="1:12" s="1" customFormat="1" ht="12.75" customHeight="1" x14ac:dyDescent="0.4">
      <c r="A4" s="7" t="s">
        <v>2</v>
      </c>
      <c r="B4" s="103" t="s">
        <v>3</v>
      </c>
      <c r="C4" s="103" t="s">
        <v>4</v>
      </c>
      <c r="D4" s="9" t="s">
        <v>5</v>
      </c>
      <c r="E4" s="10" t="s">
        <v>2</v>
      </c>
      <c r="F4" s="7" t="s">
        <v>3</v>
      </c>
      <c r="G4" s="103" t="s">
        <v>4</v>
      </c>
      <c r="H4" s="11" t="s">
        <v>5</v>
      </c>
      <c r="I4" s="10" t="s">
        <v>2</v>
      </c>
      <c r="J4" s="103" t="s">
        <v>3</v>
      </c>
      <c r="K4" s="103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/>
      <c r="E5" s="15">
        <v>35</v>
      </c>
      <c r="F5" s="16"/>
      <c r="G5" s="16"/>
      <c r="H5" s="17"/>
      <c r="I5" s="15">
        <v>70</v>
      </c>
      <c r="J5" s="13"/>
      <c r="K5" s="13"/>
      <c r="L5" s="18"/>
    </row>
    <row r="6" spans="1:12" s="1" customFormat="1" ht="12.75" customHeight="1" x14ac:dyDescent="0.4">
      <c r="A6" s="19">
        <v>1</v>
      </c>
      <c r="B6" s="20"/>
      <c r="C6" s="20"/>
      <c r="D6" s="21"/>
      <c r="E6" s="22">
        <v>36</v>
      </c>
      <c r="F6" s="20"/>
      <c r="G6" s="20"/>
      <c r="H6" s="21"/>
      <c r="I6" s="22">
        <v>71</v>
      </c>
      <c r="J6" s="20"/>
      <c r="K6" s="20"/>
      <c r="L6" s="23"/>
    </row>
    <row r="7" spans="1:12" s="1" customFormat="1" ht="12.75" customHeight="1" x14ac:dyDescent="0.4">
      <c r="A7" s="19">
        <v>2</v>
      </c>
      <c r="B7" s="20"/>
      <c r="C7" s="20"/>
      <c r="D7" s="21"/>
      <c r="E7" s="22">
        <v>37</v>
      </c>
      <c r="F7" s="20"/>
      <c r="G7" s="20"/>
      <c r="H7" s="21"/>
      <c r="I7" s="22">
        <v>72</v>
      </c>
      <c r="J7" s="20"/>
      <c r="K7" s="20"/>
      <c r="L7" s="23"/>
    </row>
    <row r="8" spans="1:12" s="1" customFormat="1" ht="12.75" customHeight="1" x14ac:dyDescent="0.4">
      <c r="A8" s="19">
        <v>3</v>
      </c>
      <c r="B8" s="20"/>
      <c r="C8" s="20"/>
      <c r="D8" s="21"/>
      <c r="E8" s="22">
        <v>38</v>
      </c>
      <c r="F8" s="20"/>
      <c r="G8" s="20"/>
      <c r="H8" s="21"/>
      <c r="I8" s="22">
        <v>73</v>
      </c>
      <c r="J8" s="20"/>
      <c r="K8" s="20"/>
      <c r="L8" s="23"/>
    </row>
    <row r="9" spans="1:12" s="1" customFormat="1" ht="12.75" customHeight="1" x14ac:dyDescent="0.4">
      <c r="A9" s="19">
        <v>4</v>
      </c>
      <c r="B9" s="20"/>
      <c r="C9" s="20"/>
      <c r="D9" s="21"/>
      <c r="E9" s="22">
        <v>39</v>
      </c>
      <c r="F9" s="20"/>
      <c r="G9" s="20"/>
      <c r="H9" s="21"/>
      <c r="I9" s="22">
        <v>74</v>
      </c>
      <c r="J9" s="20"/>
      <c r="K9" s="20"/>
      <c r="L9" s="23"/>
    </row>
    <row r="10" spans="1:12" s="1" customFormat="1" ht="12.75" customHeight="1" x14ac:dyDescent="0.4">
      <c r="A10" s="24">
        <v>5</v>
      </c>
      <c r="B10" s="25"/>
      <c r="C10" s="25"/>
      <c r="D10" s="26"/>
      <c r="E10" s="27">
        <v>40</v>
      </c>
      <c r="F10" s="25"/>
      <c r="G10" s="25"/>
      <c r="H10" s="26"/>
      <c r="I10" s="27">
        <v>75</v>
      </c>
      <c r="J10" s="25"/>
      <c r="K10" s="25"/>
      <c r="L10" s="28"/>
    </row>
    <row r="11" spans="1:12" s="1" customFormat="1" ht="12.75" customHeight="1" x14ac:dyDescent="0.4">
      <c r="A11" s="19">
        <v>6</v>
      </c>
      <c r="B11" s="20"/>
      <c r="C11" s="20"/>
      <c r="D11" s="21"/>
      <c r="E11" s="22">
        <v>41</v>
      </c>
      <c r="F11" s="20"/>
      <c r="G11" s="20"/>
      <c r="H11" s="21"/>
      <c r="I11" s="22">
        <v>76</v>
      </c>
      <c r="J11" s="20"/>
      <c r="K11" s="20"/>
      <c r="L11" s="23"/>
    </row>
    <row r="12" spans="1:12" s="1" customFormat="1" ht="12.75" customHeight="1" x14ac:dyDescent="0.4">
      <c r="A12" s="19">
        <v>7</v>
      </c>
      <c r="B12" s="20"/>
      <c r="C12" s="20"/>
      <c r="D12" s="21"/>
      <c r="E12" s="22">
        <v>42</v>
      </c>
      <c r="F12" s="20"/>
      <c r="G12" s="20"/>
      <c r="H12" s="21"/>
      <c r="I12" s="22">
        <v>77</v>
      </c>
      <c r="J12" s="20"/>
      <c r="K12" s="20"/>
      <c r="L12" s="23"/>
    </row>
    <row r="13" spans="1:12" s="1" customFormat="1" ht="12.75" customHeight="1" x14ac:dyDescent="0.4">
      <c r="A13" s="19">
        <v>8</v>
      </c>
      <c r="B13" s="20"/>
      <c r="C13" s="20"/>
      <c r="D13" s="21"/>
      <c r="E13" s="22">
        <v>43</v>
      </c>
      <c r="F13" s="20"/>
      <c r="G13" s="20"/>
      <c r="H13" s="21"/>
      <c r="I13" s="22">
        <v>78</v>
      </c>
      <c r="J13" s="20"/>
      <c r="K13" s="20"/>
      <c r="L13" s="23"/>
    </row>
    <row r="14" spans="1:12" s="1" customFormat="1" ht="12.75" customHeight="1" x14ac:dyDescent="0.4">
      <c r="A14" s="29">
        <v>9</v>
      </c>
      <c r="B14" s="30"/>
      <c r="C14" s="30"/>
      <c r="D14" s="31"/>
      <c r="E14" s="32">
        <v>44</v>
      </c>
      <c r="F14" s="30"/>
      <c r="G14" s="30"/>
      <c r="H14" s="31"/>
      <c r="I14" s="32">
        <v>79</v>
      </c>
      <c r="J14" s="30"/>
      <c r="K14" s="30"/>
      <c r="L14" s="33"/>
    </row>
    <row r="15" spans="1:12" s="1" customFormat="1" ht="12.75" customHeight="1" x14ac:dyDescent="0.4">
      <c r="A15" s="19">
        <v>10</v>
      </c>
      <c r="B15" s="20"/>
      <c r="C15" s="20"/>
      <c r="D15" s="21"/>
      <c r="E15" s="22">
        <v>45</v>
      </c>
      <c r="F15" s="20"/>
      <c r="G15" s="20"/>
      <c r="H15" s="21"/>
      <c r="I15" s="22">
        <v>80</v>
      </c>
      <c r="J15" s="20"/>
      <c r="K15" s="20"/>
      <c r="L15" s="23"/>
    </row>
    <row r="16" spans="1:12" s="1" customFormat="1" ht="12.75" customHeight="1" x14ac:dyDescent="0.4">
      <c r="A16" s="19">
        <v>11</v>
      </c>
      <c r="B16" s="20"/>
      <c r="C16" s="20"/>
      <c r="D16" s="21"/>
      <c r="E16" s="22">
        <v>46</v>
      </c>
      <c r="F16" s="20"/>
      <c r="G16" s="20"/>
      <c r="H16" s="21"/>
      <c r="I16" s="22">
        <v>81</v>
      </c>
      <c r="J16" s="20"/>
      <c r="K16" s="20"/>
      <c r="L16" s="23"/>
    </row>
    <row r="17" spans="1:12" s="1" customFormat="1" ht="12.75" customHeight="1" x14ac:dyDescent="0.4">
      <c r="A17" s="19">
        <v>12</v>
      </c>
      <c r="B17" s="20"/>
      <c r="C17" s="20"/>
      <c r="D17" s="21"/>
      <c r="E17" s="22">
        <v>47</v>
      </c>
      <c r="F17" s="20"/>
      <c r="G17" s="20"/>
      <c r="H17" s="21"/>
      <c r="I17" s="22">
        <v>82</v>
      </c>
      <c r="J17" s="20"/>
      <c r="K17" s="20"/>
      <c r="L17" s="23"/>
    </row>
    <row r="18" spans="1:12" s="1" customFormat="1" ht="12.75" customHeight="1" x14ac:dyDescent="0.4">
      <c r="A18" s="19">
        <v>13</v>
      </c>
      <c r="B18" s="20"/>
      <c r="C18" s="20"/>
      <c r="D18" s="21"/>
      <c r="E18" s="22">
        <v>48</v>
      </c>
      <c r="F18" s="20"/>
      <c r="G18" s="20"/>
      <c r="H18" s="21"/>
      <c r="I18" s="22">
        <v>83</v>
      </c>
      <c r="J18" s="20"/>
      <c r="K18" s="20"/>
      <c r="L18" s="23"/>
    </row>
    <row r="19" spans="1:12" s="1" customFormat="1" ht="12.75" customHeight="1" x14ac:dyDescent="0.4">
      <c r="A19" s="19">
        <v>14</v>
      </c>
      <c r="B19" s="20"/>
      <c r="C19" s="20"/>
      <c r="D19" s="21"/>
      <c r="E19" s="22">
        <v>49</v>
      </c>
      <c r="F19" s="20"/>
      <c r="G19" s="20"/>
      <c r="H19" s="21"/>
      <c r="I19" s="22">
        <v>84</v>
      </c>
      <c r="J19" s="20"/>
      <c r="K19" s="20"/>
      <c r="L19" s="23"/>
    </row>
    <row r="20" spans="1:12" s="1" customFormat="1" ht="12.75" customHeight="1" x14ac:dyDescent="0.4">
      <c r="A20" s="24">
        <v>15</v>
      </c>
      <c r="B20" s="25"/>
      <c r="C20" s="25"/>
      <c r="D20" s="26"/>
      <c r="E20" s="27">
        <v>50</v>
      </c>
      <c r="F20" s="25"/>
      <c r="G20" s="25"/>
      <c r="H20" s="26"/>
      <c r="I20" s="27">
        <v>85</v>
      </c>
      <c r="J20" s="25"/>
      <c r="K20" s="25"/>
      <c r="L20" s="28"/>
    </row>
    <row r="21" spans="1:12" s="1" customFormat="1" ht="12.75" customHeight="1" x14ac:dyDescent="0.4">
      <c r="A21" s="19">
        <v>16</v>
      </c>
      <c r="B21" s="20"/>
      <c r="C21" s="20"/>
      <c r="D21" s="21"/>
      <c r="E21" s="22">
        <v>51</v>
      </c>
      <c r="F21" s="20"/>
      <c r="G21" s="20"/>
      <c r="H21" s="21"/>
      <c r="I21" s="22">
        <v>86</v>
      </c>
      <c r="J21" s="20"/>
      <c r="K21" s="20"/>
      <c r="L21" s="23"/>
    </row>
    <row r="22" spans="1:12" s="1" customFormat="1" ht="12.75" customHeight="1" x14ac:dyDescent="0.4">
      <c r="A22" s="19">
        <v>17</v>
      </c>
      <c r="B22" s="20"/>
      <c r="C22" s="20"/>
      <c r="D22" s="21"/>
      <c r="E22" s="22">
        <v>52</v>
      </c>
      <c r="F22" s="20"/>
      <c r="G22" s="20"/>
      <c r="H22" s="21"/>
      <c r="I22" s="22">
        <v>87</v>
      </c>
      <c r="J22" s="20"/>
      <c r="K22" s="20"/>
      <c r="L22" s="23"/>
    </row>
    <row r="23" spans="1:12" s="1" customFormat="1" ht="12.75" customHeight="1" x14ac:dyDescent="0.4">
      <c r="A23" s="19">
        <v>18</v>
      </c>
      <c r="B23" s="20"/>
      <c r="C23" s="20"/>
      <c r="D23" s="21"/>
      <c r="E23" s="22">
        <v>53</v>
      </c>
      <c r="F23" s="20"/>
      <c r="G23" s="20"/>
      <c r="H23" s="21"/>
      <c r="I23" s="22">
        <v>88</v>
      </c>
      <c r="J23" s="20"/>
      <c r="K23" s="20"/>
      <c r="L23" s="23"/>
    </row>
    <row r="24" spans="1:12" s="1" customFormat="1" ht="12.75" customHeight="1" x14ac:dyDescent="0.4">
      <c r="A24" s="29">
        <v>19</v>
      </c>
      <c r="B24" s="30"/>
      <c r="C24" s="30"/>
      <c r="D24" s="31"/>
      <c r="E24" s="32">
        <v>54</v>
      </c>
      <c r="F24" s="30"/>
      <c r="G24" s="30"/>
      <c r="H24" s="31"/>
      <c r="I24" s="32">
        <v>89</v>
      </c>
      <c r="J24" s="30"/>
      <c r="K24" s="30"/>
      <c r="L24" s="33"/>
    </row>
    <row r="25" spans="1:12" s="1" customFormat="1" ht="12.75" customHeight="1" x14ac:dyDescent="0.4">
      <c r="A25" s="19">
        <v>20</v>
      </c>
      <c r="B25" s="20"/>
      <c r="C25" s="20"/>
      <c r="D25" s="21"/>
      <c r="E25" s="22">
        <v>55</v>
      </c>
      <c r="F25" s="20"/>
      <c r="G25" s="20"/>
      <c r="H25" s="21"/>
      <c r="I25" s="22">
        <v>90</v>
      </c>
      <c r="J25" s="20"/>
      <c r="K25" s="20"/>
      <c r="L25" s="23"/>
    </row>
    <row r="26" spans="1:12" s="1" customFormat="1" ht="12.75" customHeight="1" x14ac:dyDescent="0.4">
      <c r="A26" s="19">
        <v>21</v>
      </c>
      <c r="B26" s="20"/>
      <c r="C26" s="20"/>
      <c r="D26" s="21"/>
      <c r="E26" s="22">
        <v>56</v>
      </c>
      <c r="F26" s="20"/>
      <c r="G26" s="20"/>
      <c r="H26" s="21"/>
      <c r="I26" s="22">
        <v>91</v>
      </c>
      <c r="J26" s="20"/>
      <c r="K26" s="20"/>
      <c r="L26" s="23"/>
    </row>
    <row r="27" spans="1:12" s="1" customFormat="1" ht="12.75" customHeight="1" x14ac:dyDescent="0.4">
      <c r="A27" s="19">
        <v>22</v>
      </c>
      <c r="B27" s="20"/>
      <c r="C27" s="20"/>
      <c r="D27" s="21"/>
      <c r="E27" s="22">
        <v>57</v>
      </c>
      <c r="F27" s="20"/>
      <c r="G27" s="20"/>
      <c r="H27" s="21"/>
      <c r="I27" s="22">
        <v>92</v>
      </c>
      <c r="J27" s="20"/>
      <c r="K27" s="20"/>
      <c r="L27" s="23"/>
    </row>
    <row r="28" spans="1:12" s="1" customFormat="1" ht="12.75" customHeight="1" x14ac:dyDescent="0.4">
      <c r="A28" s="19">
        <v>23</v>
      </c>
      <c r="B28" s="20"/>
      <c r="C28" s="20"/>
      <c r="D28" s="21"/>
      <c r="E28" s="22">
        <v>58</v>
      </c>
      <c r="F28" s="20"/>
      <c r="G28" s="20"/>
      <c r="H28" s="21"/>
      <c r="I28" s="22">
        <v>93</v>
      </c>
      <c r="J28" s="20"/>
      <c r="K28" s="20"/>
      <c r="L28" s="23"/>
    </row>
    <row r="29" spans="1:12" s="1" customFormat="1" ht="12.75" customHeight="1" x14ac:dyDescent="0.4">
      <c r="A29" s="19">
        <v>24</v>
      </c>
      <c r="B29" s="20"/>
      <c r="C29" s="20"/>
      <c r="D29" s="21"/>
      <c r="E29" s="22">
        <v>59</v>
      </c>
      <c r="F29" s="20"/>
      <c r="G29" s="20"/>
      <c r="H29" s="21"/>
      <c r="I29" s="22">
        <v>94</v>
      </c>
      <c r="J29" s="20"/>
      <c r="K29" s="20"/>
      <c r="L29" s="23"/>
    </row>
    <row r="30" spans="1:12" s="1" customFormat="1" ht="12.75" customHeight="1" x14ac:dyDescent="0.4">
      <c r="A30" s="24">
        <v>25</v>
      </c>
      <c r="B30" s="25"/>
      <c r="C30" s="25"/>
      <c r="D30" s="26"/>
      <c r="E30" s="27">
        <v>60</v>
      </c>
      <c r="F30" s="25"/>
      <c r="G30" s="25"/>
      <c r="H30" s="26"/>
      <c r="I30" s="27">
        <v>95</v>
      </c>
      <c r="J30" s="25"/>
      <c r="K30" s="25"/>
      <c r="L30" s="28"/>
    </row>
    <row r="31" spans="1:12" s="1" customFormat="1" ht="12.75" customHeight="1" x14ac:dyDescent="0.4">
      <c r="A31" s="19">
        <v>26</v>
      </c>
      <c r="B31" s="20"/>
      <c r="C31" s="20"/>
      <c r="D31" s="21"/>
      <c r="E31" s="22">
        <v>61</v>
      </c>
      <c r="F31" s="20"/>
      <c r="G31" s="20"/>
      <c r="H31" s="21"/>
      <c r="I31" s="22">
        <v>96</v>
      </c>
      <c r="J31" s="20"/>
      <c r="K31" s="20"/>
      <c r="L31" s="23"/>
    </row>
    <row r="32" spans="1:12" s="1" customFormat="1" ht="12.75" customHeight="1" x14ac:dyDescent="0.4">
      <c r="A32" s="19">
        <v>27</v>
      </c>
      <c r="B32" s="20"/>
      <c r="C32" s="20"/>
      <c r="D32" s="21"/>
      <c r="E32" s="22">
        <v>62</v>
      </c>
      <c r="F32" s="20"/>
      <c r="G32" s="20"/>
      <c r="H32" s="21"/>
      <c r="I32" s="22">
        <v>97</v>
      </c>
      <c r="J32" s="20"/>
      <c r="K32" s="20"/>
      <c r="L32" s="23"/>
    </row>
    <row r="33" spans="1:15" s="1" customFormat="1" ht="12.75" customHeight="1" x14ac:dyDescent="0.4">
      <c r="A33" s="19">
        <v>28</v>
      </c>
      <c r="B33" s="20"/>
      <c r="C33" s="20"/>
      <c r="D33" s="21"/>
      <c r="E33" s="22">
        <v>63</v>
      </c>
      <c r="F33" s="20"/>
      <c r="G33" s="20"/>
      <c r="H33" s="21"/>
      <c r="I33" s="22">
        <v>98</v>
      </c>
      <c r="J33" s="20"/>
      <c r="K33" s="20"/>
      <c r="L33" s="23"/>
    </row>
    <row r="34" spans="1:15" s="1" customFormat="1" ht="12.75" customHeight="1" x14ac:dyDescent="0.4">
      <c r="A34" s="29">
        <v>29</v>
      </c>
      <c r="B34" s="30"/>
      <c r="C34" s="30"/>
      <c r="D34" s="31"/>
      <c r="E34" s="32">
        <v>64</v>
      </c>
      <c r="F34" s="30"/>
      <c r="G34" s="30"/>
      <c r="H34" s="31"/>
      <c r="I34" s="32">
        <v>99</v>
      </c>
      <c r="J34" s="30"/>
      <c r="K34" s="30"/>
      <c r="L34" s="33"/>
    </row>
    <row r="35" spans="1:15" s="1" customFormat="1" ht="12.75" customHeight="1" x14ac:dyDescent="0.4">
      <c r="A35" s="19">
        <v>30</v>
      </c>
      <c r="B35" s="20"/>
      <c r="C35" s="20"/>
      <c r="D35" s="21"/>
      <c r="E35" s="22">
        <v>65</v>
      </c>
      <c r="F35" s="20"/>
      <c r="G35" s="20"/>
      <c r="H35" s="21"/>
      <c r="I35" s="22">
        <v>100</v>
      </c>
      <c r="J35" s="20"/>
      <c r="K35" s="20"/>
      <c r="L35" s="23"/>
    </row>
    <row r="36" spans="1:15" s="1" customFormat="1" ht="12.75" customHeight="1" x14ac:dyDescent="0.4">
      <c r="A36" s="19">
        <v>31</v>
      </c>
      <c r="B36" s="20"/>
      <c r="C36" s="20"/>
      <c r="D36" s="21"/>
      <c r="E36" s="22">
        <v>66</v>
      </c>
      <c r="F36" s="20"/>
      <c r="G36" s="20"/>
      <c r="H36" s="21"/>
      <c r="I36" s="22" t="s">
        <v>6</v>
      </c>
      <c r="J36" s="34"/>
      <c r="K36" s="34"/>
      <c r="L36" s="35"/>
      <c r="O36" s="36"/>
    </row>
    <row r="37" spans="1:15" s="1" customFormat="1" ht="12.75" customHeight="1" x14ac:dyDescent="0.4">
      <c r="A37" s="19">
        <v>32</v>
      </c>
      <c r="B37" s="20"/>
      <c r="C37" s="20"/>
      <c r="D37" s="21"/>
      <c r="E37" s="22">
        <v>67</v>
      </c>
      <c r="F37" s="20"/>
      <c r="G37" s="20"/>
      <c r="H37" s="21"/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/>
      <c r="E38" s="22">
        <v>68</v>
      </c>
      <c r="F38" s="20"/>
      <c r="G38" s="20"/>
      <c r="H38" s="23"/>
      <c r="I38" s="40" t="s">
        <v>7</v>
      </c>
      <c r="J38" s="41">
        <f>SUM(B5:B39)+SUM(F5:F39)+SUM(J5:J36)</f>
        <v>0</v>
      </c>
      <c r="K38" s="41">
        <f>SUM(C5:C39)+SUM(G5:G39)+SUM(K5:K36)</f>
        <v>0</v>
      </c>
      <c r="L38" s="42">
        <f>SUM(D5:D39)+SUM(H5:H39)+SUM(L5:L36)</f>
        <v>0</v>
      </c>
    </row>
    <row r="39" spans="1:15" s="1" customFormat="1" ht="12.75" customHeight="1" thickBot="1" x14ac:dyDescent="0.45">
      <c r="A39" s="43">
        <v>34</v>
      </c>
      <c r="B39" s="44"/>
      <c r="C39" s="44"/>
      <c r="D39" s="45"/>
      <c r="E39" s="46">
        <v>69</v>
      </c>
      <c r="F39" s="44"/>
      <c r="G39" s="44"/>
      <c r="H39" s="45"/>
      <c r="I39" s="46" t="s">
        <v>8</v>
      </c>
      <c r="J39" s="44"/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0</v>
      </c>
      <c r="C44" s="58">
        <f>SUM(C5:C9)</f>
        <v>0</v>
      </c>
      <c r="D44" s="58">
        <f>SUM(D5:D9)</f>
        <v>0</v>
      </c>
      <c r="E44" s="59" t="e">
        <f>ROUND(B44/$J$38*100,1)</f>
        <v>#DIV/0!</v>
      </c>
      <c r="F44" s="59" t="e">
        <f>ROUND(C44/$K$38*100,1)</f>
        <v>#DIV/0!</v>
      </c>
      <c r="G44" s="60" t="e">
        <f>ROUND(D44/$L$38*100,1)</f>
        <v>#DIV/0!</v>
      </c>
    </row>
    <row r="45" spans="1:15" s="1" customFormat="1" ht="12.75" customHeight="1" x14ac:dyDescent="0.4">
      <c r="A45" s="61" t="s">
        <v>16</v>
      </c>
      <c r="B45" s="62">
        <f>SUM(B10:B14)</f>
        <v>0</v>
      </c>
      <c r="C45" s="62">
        <f>SUM(C10:C14)</f>
        <v>0</v>
      </c>
      <c r="D45" s="62">
        <f>SUM(D10:D14)</f>
        <v>0</v>
      </c>
      <c r="E45" s="63" t="e">
        <f t="shared" ref="E45:E66" si="0">ROUND(B45/$J$38*100,1)</f>
        <v>#DIV/0!</v>
      </c>
      <c r="F45" s="63" t="e">
        <f t="shared" ref="F45:F66" si="1">ROUND(C45/$K$38*100,1)</f>
        <v>#DIV/0!</v>
      </c>
      <c r="G45" s="64" t="e">
        <f t="shared" ref="G45:G66" si="2">ROUND(D45/$L$38*100,1)</f>
        <v>#DIV/0!</v>
      </c>
    </row>
    <row r="46" spans="1:15" s="1" customFormat="1" ht="12.75" customHeight="1" x14ac:dyDescent="0.4">
      <c r="A46" s="61" t="s">
        <v>17</v>
      </c>
      <c r="B46" s="62">
        <f>SUM(B15:B19)</f>
        <v>0</v>
      </c>
      <c r="C46" s="62">
        <f>SUM(C15:C19)</f>
        <v>0</v>
      </c>
      <c r="D46" s="62">
        <f>SUM(D15:D19)</f>
        <v>0</v>
      </c>
      <c r="E46" s="63" t="e">
        <f t="shared" si="0"/>
        <v>#DIV/0!</v>
      </c>
      <c r="F46" s="63" t="e">
        <f t="shared" si="1"/>
        <v>#DIV/0!</v>
      </c>
      <c r="G46" s="64" t="e">
        <f t="shared" si="2"/>
        <v>#DIV/0!</v>
      </c>
    </row>
    <row r="47" spans="1:15" s="1" customFormat="1" ht="12.75" customHeight="1" x14ac:dyDescent="0.4">
      <c r="A47" s="65" t="s">
        <v>18</v>
      </c>
      <c r="B47" s="66">
        <f>SUM(B20:B24)</f>
        <v>0</v>
      </c>
      <c r="C47" s="66">
        <f>SUM(C20:C24)</f>
        <v>0</v>
      </c>
      <c r="D47" s="66">
        <f>SUM(D20:D24)</f>
        <v>0</v>
      </c>
      <c r="E47" s="67" t="e">
        <f t="shared" si="0"/>
        <v>#DIV/0!</v>
      </c>
      <c r="F47" s="67" t="e">
        <f t="shared" si="1"/>
        <v>#DIV/0!</v>
      </c>
      <c r="G47" s="68" t="e">
        <f t="shared" si="2"/>
        <v>#DIV/0!</v>
      </c>
    </row>
    <row r="48" spans="1:15" s="1" customFormat="1" ht="12.75" customHeight="1" x14ac:dyDescent="0.4">
      <c r="A48" s="61" t="s">
        <v>19</v>
      </c>
      <c r="B48" s="62">
        <f>SUM(B25:B29)</f>
        <v>0</v>
      </c>
      <c r="C48" s="62">
        <f>SUM(C25:C29)</f>
        <v>0</v>
      </c>
      <c r="D48" s="62">
        <f>SUM(D25:D29)</f>
        <v>0</v>
      </c>
      <c r="E48" s="63" t="e">
        <f t="shared" si="0"/>
        <v>#DIV/0!</v>
      </c>
      <c r="F48" s="63" t="e">
        <f t="shared" si="1"/>
        <v>#DIV/0!</v>
      </c>
      <c r="G48" s="64" t="e">
        <f t="shared" si="2"/>
        <v>#DIV/0!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0</v>
      </c>
      <c r="C49" s="62">
        <f>SUM(C30:C34)</f>
        <v>0</v>
      </c>
      <c r="D49" s="62">
        <f>SUM(D30:D34)</f>
        <v>0</v>
      </c>
      <c r="E49" s="63" t="e">
        <f t="shared" si="0"/>
        <v>#DIV/0!</v>
      </c>
      <c r="F49" s="63" t="e">
        <f t="shared" si="1"/>
        <v>#DIV/0!</v>
      </c>
      <c r="G49" s="64" t="e">
        <f t="shared" si="2"/>
        <v>#DIV/0!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0</v>
      </c>
      <c r="C50" s="62">
        <f>SUM(C35:C39)</f>
        <v>0</v>
      </c>
      <c r="D50" s="62">
        <f>SUM(D35:D39)</f>
        <v>0</v>
      </c>
      <c r="E50" s="63" t="e">
        <f t="shared" si="0"/>
        <v>#DIV/0!</v>
      </c>
      <c r="F50" s="63" t="e">
        <f t="shared" si="1"/>
        <v>#DIV/0!</v>
      </c>
      <c r="G50" s="64" t="e">
        <f t="shared" si="2"/>
        <v>#DIV/0!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0</v>
      </c>
      <c r="C51" s="62">
        <f>SUM(G5:G9)</f>
        <v>0</v>
      </c>
      <c r="D51" s="62">
        <f>SUM(H5:H9)</f>
        <v>0</v>
      </c>
      <c r="E51" s="63" t="e">
        <f t="shared" si="0"/>
        <v>#DIV/0!</v>
      </c>
      <c r="F51" s="63" t="e">
        <f t="shared" si="1"/>
        <v>#DIV/0!</v>
      </c>
      <c r="G51" s="64" t="e">
        <f t="shared" si="2"/>
        <v>#DIV/0!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0</v>
      </c>
      <c r="C52" s="62">
        <f>SUM(G10:G14)</f>
        <v>0</v>
      </c>
      <c r="D52" s="62">
        <f>SUM(H10:H14)</f>
        <v>0</v>
      </c>
      <c r="E52" s="63" t="e">
        <f t="shared" si="0"/>
        <v>#DIV/0!</v>
      </c>
      <c r="F52" s="63" t="e">
        <f t="shared" si="1"/>
        <v>#DIV/0!</v>
      </c>
      <c r="G52" s="64" t="e">
        <f t="shared" si="2"/>
        <v>#DIV/0!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0</v>
      </c>
      <c r="C53" s="62">
        <f>SUM(G15:G19)</f>
        <v>0</v>
      </c>
      <c r="D53" s="62">
        <f>SUM(H15:H19)</f>
        <v>0</v>
      </c>
      <c r="E53" s="63" t="e">
        <f t="shared" si="0"/>
        <v>#DIV/0!</v>
      </c>
      <c r="F53" s="63" t="e">
        <f t="shared" si="1"/>
        <v>#DIV/0!</v>
      </c>
      <c r="G53" s="64" t="e">
        <f t="shared" si="2"/>
        <v>#DIV/0!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0</v>
      </c>
      <c r="C54" s="62">
        <f>SUM(G20:G24)</f>
        <v>0</v>
      </c>
      <c r="D54" s="62">
        <f>SUM(H20:H24)</f>
        <v>0</v>
      </c>
      <c r="E54" s="63" t="e">
        <f t="shared" si="0"/>
        <v>#DIV/0!</v>
      </c>
      <c r="F54" s="63" t="e">
        <f t="shared" si="1"/>
        <v>#DIV/0!</v>
      </c>
      <c r="G54" s="64" t="e">
        <f t="shared" si="2"/>
        <v>#DIV/0!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0</v>
      </c>
      <c r="C55" s="62">
        <f>SUM(G25:G29)</f>
        <v>0</v>
      </c>
      <c r="D55" s="62">
        <f>SUM(H25:H29)</f>
        <v>0</v>
      </c>
      <c r="E55" s="63" t="e">
        <f t="shared" si="0"/>
        <v>#DIV/0!</v>
      </c>
      <c r="F55" s="63" t="e">
        <f t="shared" si="1"/>
        <v>#DIV/0!</v>
      </c>
      <c r="G55" s="64" t="e">
        <f t="shared" si="2"/>
        <v>#DIV/0!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0</v>
      </c>
      <c r="C56" s="70">
        <f>SUM(G30:G34)</f>
        <v>0</v>
      </c>
      <c r="D56" s="70">
        <f>SUM(H30:H34)</f>
        <v>0</v>
      </c>
      <c r="E56" s="71" t="e">
        <f t="shared" si="0"/>
        <v>#DIV/0!</v>
      </c>
      <c r="F56" s="63" t="e">
        <f t="shared" si="1"/>
        <v>#DIV/0!</v>
      </c>
      <c r="G56" s="72" t="e">
        <f t="shared" si="2"/>
        <v>#DIV/0!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0</v>
      </c>
      <c r="C57" s="62">
        <f>SUM(G35:G39)</f>
        <v>0</v>
      </c>
      <c r="D57" s="62">
        <f>SUM(H35:H39)</f>
        <v>0</v>
      </c>
      <c r="E57" s="63" t="e">
        <f t="shared" si="0"/>
        <v>#DIV/0!</v>
      </c>
      <c r="F57" s="67" t="e">
        <f t="shared" si="1"/>
        <v>#DIV/0!</v>
      </c>
      <c r="G57" s="64" t="e">
        <f t="shared" si="2"/>
        <v>#DIV/0!</v>
      </c>
      <c r="H57" s="73"/>
    </row>
    <row r="58" spans="1:11" s="1" customFormat="1" ht="12.75" customHeight="1" x14ac:dyDescent="0.4">
      <c r="A58" s="61" t="s">
        <v>29</v>
      </c>
      <c r="B58" s="62">
        <f>SUM(J5:J9)</f>
        <v>0</v>
      </c>
      <c r="C58" s="62">
        <f>SUM(K5:K9)</f>
        <v>0</v>
      </c>
      <c r="D58" s="62">
        <f>SUM(L5:L9)</f>
        <v>0</v>
      </c>
      <c r="E58" s="63" t="e">
        <f t="shared" si="0"/>
        <v>#DIV/0!</v>
      </c>
      <c r="F58" s="63" t="e">
        <f t="shared" si="1"/>
        <v>#DIV/0!</v>
      </c>
      <c r="G58" s="64" t="e">
        <f t="shared" si="2"/>
        <v>#DIV/0!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0</v>
      </c>
      <c r="C59" s="62">
        <f>SUM(K10:K14)</f>
        <v>0</v>
      </c>
      <c r="D59" s="62">
        <f>SUM(L10:L14)</f>
        <v>0</v>
      </c>
      <c r="E59" s="63" t="e">
        <f t="shared" si="0"/>
        <v>#DIV/0!</v>
      </c>
      <c r="F59" s="63" t="e">
        <f t="shared" si="1"/>
        <v>#DIV/0!</v>
      </c>
      <c r="G59" s="64" t="e">
        <f t="shared" si="2"/>
        <v>#DIV/0!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0</v>
      </c>
      <c r="C60" s="62">
        <f>SUM(K15:K19)</f>
        <v>0</v>
      </c>
      <c r="D60" s="62">
        <f>SUM(L15:L19)</f>
        <v>0</v>
      </c>
      <c r="E60" s="63" t="e">
        <f t="shared" si="0"/>
        <v>#DIV/0!</v>
      </c>
      <c r="F60" s="63" t="e">
        <f t="shared" si="1"/>
        <v>#DIV/0!</v>
      </c>
      <c r="G60" s="64" t="e">
        <f t="shared" si="2"/>
        <v>#DIV/0!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0</v>
      </c>
      <c r="C61" s="62">
        <f>SUM(K20:K24)</f>
        <v>0</v>
      </c>
      <c r="D61" s="62">
        <f>SUM(L20:L24)</f>
        <v>0</v>
      </c>
      <c r="E61" s="63" t="e">
        <f t="shared" si="0"/>
        <v>#DIV/0!</v>
      </c>
      <c r="F61" s="63" t="e">
        <f t="shared" si="1"/>
        <v>#DIV/0!</v>
      </c>
      <c r="G61" s="64" t="e">
        <f t="shared" si="2"/>
        <v>#DIV/0!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0</v>
      </c>
      <c r="C62" s="62">
        <f>SUM(K25:K29)</f>
        <v>0</v>
      </c>
      <c r="D62" s="62">
        <f>SUM(L25:L29)</f>
        <v>0</v>
      </c>
      <c r="E62" s="63" t="e">
        <f t="shared" si="0"/>
        <v>#DIV/0!</v>
      </c>
      <c r="F62" s="63" t="e">
        <f t="shared" si="1"/>
        <v>#DIV/0!</v>
      </c>
      <c r="G62" s="64" t="e">
        <f t="shared" si="2"/>
        <v>#DIV/0!</v>
      </c>
    </row>
    <row r="63" spans="1:11" s="1" customFormat="1" ht="12.75" customHeight="1" x14ac:dyDescent="0.4">
      <c r="A63" s="61" t="s">
        <v>34</v>
      </c>
      <c r="B63" s="62">
        <f>SUM(J30:J34)</f>
        <v>0</v>
      </c>
      <c r="C63" s="62">
        <f>SUM(K30:K34)</f>
        <v>0</v>
      </c>
      <c r="D63" s="62">
        <f>SUM(L30:L34)</f>
        <v>0</v>
      </c>
      <c r="E63" s="63" t="e">
        <f t="shared" si="0"/>
        <v>#DIV/0!</v>
      </c>
      <c r="F63" s="63" t="e">
        <f t="shared" si="1"/>
        <v>#DIV/0!</v>
      </c>
      <c r="G63" s="64" t="e">
        <f t="shared" si="2"/>
        <v>#DIV/0!</v>
      </c>
    </row>
    <row r="64" spans="1:11" s="1" customFormat="1" ht="12.75" customHeight="1" x14ac:dyDescent="0.4">
      <c r="A64" s="102" t="s">
        <v>35</v>
      </c>
      <c r="B64" s="75">
        <f>SUM(J35:J36)</f>
        <v>0</v>
      </c>
      <c r="C64" s="75">
        <f>SUM(K35:K36)</f>
        <v>0</v>
      </c>
      <c r="D64" s="75">
        <f>SUM(L35:L36)</f>
        <v>0</v>
      </c>
      <c r="E64" s="76" t="e">
        <f t="shared" si="0"/>
        <v>#DIV/0!</v>
      </c>
      <c r="F64" s="76" t="e">
        <f t="shared" si="1"/>
        <v>#DIV/0!</v>
      </c>
      <c r="G64" s="77" t="e">
        <f t="shared" si="2"/>
        <v>#DIV/0!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0</v>
      </c>
      <c r="C65" s="38">
        <f>SUM(C44:C46)</f>
        <v>0</v>
      </c>
      <c r="D65" s="38">
        <f>SUM(D44:D46)</f>
        <v>0</v>
      </c>
      <c r="E65" s="59" t="e">
        <f t="shared" si="0"/>
        <v>#DIV/0!</v>
      </c>
      <c r="F65" s="59" t="e">
        <f t="shared" si="1"/>
        <v>#DIV/0!</v>
      </c>
      <c r="G65" s="60" t="e">
        <f t="shared" si="2"/>
        <v>#DIV/0!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0</v>
      </c>
      <c r="C66" s="38">
        <f>SUM(C47:C56)</f>
        <v>0</v>
      </c>
      <c r="D66" s="38">
        <f>SUM(D47:D56)</f>
        <v>0</v>
      </c>
      <c r="E66" s="63" t="e">
        <f t="shared" si="0"/>
        <v>#DIV/0!</v>
      </c>
      <c r="F66" s="63" t="e">
        <f t="shared" si="1"/>
        <v>#DIV/0!</v>
      </c>
      <c r="G66" s="64" t="e">
        <f t="shared" si="2"/>
        <v>#DIV/0!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0</v>
      </c>
      <c r="C67" s="82">
        <f>SUM(C57:C64)</f>
        <v>0</v>
      </c>
      <c r="D67" s="82">
        <f>SUM(D57:D64)</f>
        <v>0</v>
      </c>
      <c r="E67" s="83" t="e">
        <f>ROUND(B67/$J$38*100,1)</f>
        <v>#DIV/0!</v>
      </c>
      <c r="F67" s="83" t="e">
        <f>ROUND(C67/K38*100,1)</f>
        <v>#DIV/0!</v>
      </c>
      <c r="G67" s="84" t="e">
        <f>ROUND(D67/L38*100,1)</f>
        <v>#DIV/0!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8"/>
  <sheetViews>
    <sheetView view="pageBreakPreview" zoomScaleNormal="100" zoomScaleSheetLayoutView="100" workbookViewId="0">
      <selection activeCell="L5" sqref="L5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51</v>
      </c>
    </row>
    <row r="4" spans="1:12" s="1" customFormat="1" ht="12.75" customHeight="1" thickBot="1" x14ac:dyDescent="0.45">
      <c r="A4" s="7" t="s">
        <v>2</v>
      </c>
      <c r="B4" s="107" t="s">
        <v>3</v>
      </c>
      <c r="C4" s="111" t="s">
        <v>4</v>
      </c>
      <c r="D4" s="106" t="s">
        <v>5</v>
      </c>
      <c r="E4" s="112" t="s">
        <v>2</v>
      </c>
      <c r="F4" s="113" t="s">
        <v>3</v>
      </c>
      <c r="G4" s="105" t="s">
        <v>4</v>
      </c>
      <c r="H4" s="108" t="s">
        <v>5</v>
      </c>
      <c r="I4" s="10" t="s">
        <v>2</v>
      </c>
      <c r="J4" s="114" t="s">
        <v>3</v>
      </c>
      <c r="K4" s="107" t="s">
        <v>4</v>
      </c>
      <c r="L4" s="9" t="s">
        <v>5</v>
      </c>
    </row>
    <row r="5" spans="1:12" s="1" customFormat="1" ht="12.75" customHeight="1" x14ac:dyDescent="0.4">
      <c r="A5" s="57">
        <v>0</v>
      </c>
      <c r="B5" s="126"/>
      <c r="C5" s="127"/>
      <c r="D5" s="128"/>
      <c r="E5" s="12">
        <v>35</v>
      </c>
      <c r="F5" s="118"/>
      <c r="G5" s="118"/>
      <c r="H5" s="119"/>
      <c r="I5" s="15">
        <v>70</v>
      </c>
      <c r="J5" s="20"/>
      <c r="K5" s="13"/>
      <c r="L5" s="14"/>
    </row>
    <row r="6" spans="1:12" s="1" customFormat="1" ht="12.75" customHeight="1" x14ac:dyDescent="0.4">
      <c r="A6" s="61">
        <v>1</v>
      </c>
      <c r="B6" s="129"/>
      <c r="C6" s="130"/>
      <c r="D6" s="131"/>
      <c r="E6" s="19">
        <v>36</v>
      </c>
      <c r="F6" s="120"/>
      <c r="G6" s="120"/>
      <c r="H6" s="121"/>
      <c r="I6" s="22">
        <v>71</v>
      </c>
      <c r="J6" s="20"/>
      <c r="K6" s="20"/>
      <c r="L6" s="21"/>
    </row>
    <row r="7" spans="1:12" s="1" customFormat="1" ht="12.75" customHeight="1" x14ac:dyDescent="0.4">
      <c r="A7" s="61">
        <v>2</v>
      </c>
      <c r="B7" s="129"/>
      <c r="C7" s="130"/>
      <c r="D7" s="131"/>
      <c r="E7" s="19">
        <v>37</v>
      </c>
      <c r="F7" s="120"/>
      <c r="G7" s="120"/>
      <c r="H7" s="121"/>
      <c r="I7" s="22">
        <v>72</v>
      </c>
      <c r="J7" s="20"/>
      <c r="K7" s="20"/>
      <c r="L7" s="21"/>
    </row>
    <row r="8" spans="1:12" s="1" customFormat="1" ht="12.75" customHeight="1" x14ac:dyDescent="0.4">
      <c r="A8" s="61">
        <v>3</v>
      </c>
      <c r="B8" s="129"/>
      <c r="C8" s="130"/>
      <c r="D8" s="131"/>
      <c r="E8" s="19">
        <v>38</v>
      </c>
      <c r="F8" s="120"/>
      <c r="G8" s="120"/>
      <c r="H8" s="121"/>
      <c r="I8" s="22">
        <v>73</v>
      </c>
      <c r="J8" s="20"/>
      <c r="K8" s="20"/>
      <c r="L8" s="21"/>
    </row>
    <row r="9" spans="1:12" s="1" customFormat="1" ht="12.75" customHeight="1" x14ac:dyDescent="0.4">
      <c r="A9" s="61">
        <v>4</v>
      </c>
      <c r="B9" s="132"/>
      <c r="C9" s="132"/>
      <c r="D9" s="133"/>
      <c r="E9" s="29">
        <v>39</v>
      </c>
      <c r="F9" s="122"/>
      <c r="G9" s="122"/>
      <c r="H9" s="123"/>
      <c r="I9" s="32">
        <v>74</v>
      </c>
      <c r="J9" s="30"/>
      <c r="K9" s="30"/>
      <c r="L9" s="31"/>
    </row>
    <row r="10" spans="1:12" s="1" customFormat="1" ht="12.75" customHeight="1" x14ac:dyDescent="0.4">
      <c r="A10" s="65">
        <v>5</v>
      </c>
      <c r="B10" s="129"/>
      <c r="C10" s="130"/>
      <c r="D10" s="131"/>
      <c r="E10" s="19">
        <v>40</v>
      </c>
      <c r="F10" s="120"/>
      <c r="G10" s="120"/>
      <c r="H10" s="121"/>
      <c r="I10" s="22">
        <v>75</v>
      </c>
      <c r="J10" s="20"/>
      <c r="K10" s="20"/>
      <c r="L10" s="21"/>
    </row>
    <row r="11" spans="1:12" s="1" customFormat="1" ht="12.75" customHeight="1" x14ac:dyDescent="0.4">
      <c r="A11" s="61">
        <v>6</v>
      </c>
      <c r="B11" s="129"/>
      <c r="C11" s="130"/>
      <c r="D11" s="131"/>
      <c r="E11" s="19">
        <v>41</v>
      </c>
      <c r="F11" s="120"/>
      <c r="G11" s="120"/>
      <c r="H11" s="121"/>
      <c r="I11" s="22">
        <v>76</v>
      </c>
      <c r="J11" s="20"/>
      <c r="K11" s="20"/>
      <c r="L11" s="21"/>
    </row>
    <row r="12" spans="1:12" s="1" customFormat="1" ht="12.75" customHeight="1" x14ac:dyDescent="0.4">
      <c r="A12" s="61">
        <v>7</v>
      </c>
      <c r="B12" s="129"/>
      <c r="C12" s="130"/>
      <c r="D12" s="131"/>
      <c r="E12" s="19">
        <v>42</v>
      </c>
      <c r="F12" s="120"/>
      <c r="G12" s="120"/>
      <c r="H12" s="121"/>
      <c r="I12" s="22">
        <v>77</v>
      </c>
      <c r="J12" s="20"/>
      <c r="K12" s="20"/>
      <c r="L12" s="21"/>
    </row>
    <row r="13" spans="1:12" s="1" customFormat="1" ht="12.75" customHeight="1" x14ac:dyDescent="0.4">
      <c r="A13" s="61">
        <v>8</v>
      </c>
      <c r="B13" s="129"/>
      <c r="C13" s="130"/>
      <c r="D13" s="131"/>
      <c r="E13" s="19">
        <v>43</v>
      </c>
      <c r="F13" s="120"/>
      <c r="G13" s="120"/>
      <c r="H13" s="121"/>
      <c r="I13" s="22">
        <v>78</v>
      </c>
      <c r="J13" s="20"/>
      <c r="K13" s="20"/>
      <c r="L13" s="21"/>
    </row>
    <row r="14" spans="1:12" s="1" customFormat="1" ht="12.75" customHeight="1" x14ac:dyDescent="0.4">
      <c r="A14" s="69">
        <v>9</v>
      </c>
      <c r="B14" s="134"/>
      <c r="C14" s="132"/>
      <c r="D14" s="133"/>
      <c r="E14" s="29">
        <v>44</v>
      </c>
      <c r="F14" s="122"/>
      <c r="G14" s="122"/>
      <c r="H14" s="123"/>
      <c r="I14" s="32">
        <v>79</v>
      </c>
      <c r="J14" s="30"/>
      <c r="K14" s="30"/>
      <c r="L14" s="31"/>
    </row>
    <row r="15" spans="1:12" s="1" customFormat="1" ht="12.75" customHeight="1" x14ac:dyDescent="0.4">
      <c r="A15" s="61">
        <v>10</v>
      </c>
      <c r="B15" s="129"/>
      <c r="C15" s="130"/>
      <c r="D15" s="131"/>
      <c r="E15" s="19">
        <v>45</v>
      </c>
      <c r="F15" s="120"/>
      <c r="G15" s="120"/>
      <c r="H15" s="121"/>
      <c r="I15" s="22">
        <v>80</v>
      </c>
      <c r="J15" s="20"/>
      <c r="K15" s="20"/>
      <c r="L15" s="21"/>
    </row>
    <row r="16" spans="1:12" s="1" customFormat="1" ht="12.75" customHeight="1" x14ac:dyDescent="0.4">
      <c r="A16" s="61">
        <v>11</v>
      </c>
      <c r="B16" s="129"/>
      <c r="C16" s="130"/>
      <c r="D16" s="131"/>
      <c r="E16" s="19">
        <v>46</v>
      </c>
      <c r="F16" s="120"/>
      <c r="G16" s="120"/>
      <c r="H16" s="121"/>
      <c r="I16" s="22">
        <v>81</v>
      </c>
      <c r="J16" s="20"/>
      <c r="K16" s="20"/>
      <c r="L16" s="21"/>
    </row>
    <row r="17" spans="1:12" s="1" customFormat="1" ht="12.75" customHeight="1" x14ac:dyDescent="0.4">
      <c r="A17" s="61">
        <v>12</v>
      </c>
      <c r="B17" s="129"/>
      <c r="C17" s="130"/>
      <c r="D17" s="131"/>
      <c r="E17" s="19">
        <v>47</v>
      </c>
      <c r="F17" s="120"/>
      <c r="G17" s="120"/>
      <c r="H17" s="121"/>
      <c r="I17" s="22">
        <v>82</v>
      </c>
      <c r="J17" s="20"/>
      <c r="K17" s="20"/>
      <c r="L17" s="21"/>
    </row>
    <row r="18" spans="1:12" s="1" customFormat="1" ht="12.75" customHeight="1" x14ac:dyDescent="0.4">
      <c r="A18" s="61">
        <v>13</v>
      </c>
      <c r="B18" s="129"/>
      <c r="C18" s="130"/>
      <c r="D18" s="131"/>
      <c r="E18" s="19">
        <v>48</v>
      </c>
      <c r="F18" s="120"/>
      <c r="G18" s="120"/>
      <c r="H18" s="121"/>
      <c r="I18" s="22">
        <v>83</v>
      </c>
      <c r="J18" s="20"/>
      <c r="K18" s="20"/>
      <c r="L18" s="21"/>
    </row>
    <row r="19" spans="1:12" s="1" customFormat="1" ht="12.75" customHeight="1" x14ac:dyDescent="0.4">
      <c r="A19" s="61">
        <v>14</v>
      </c>
      <c r="B19" s="134"/>
      <c r="C19" s="132"/>
      <c r="D19" s="133"/>
      <c r="E19" s="29">
        <v>49</v>
      </c>
      <c r="F19" s="122"/>
      <c r="G19" s="122"/>
      <c r="H19" s="123"/>
      <c r="I19" s="32">
        <v>84</v>
      </c>
      <c r="J19" s="30"/>
      <c r="K19" s="30"/>
      <c r="L19" s="31"/>
    </row>
    <row r="20" spans="1:12" s="1" customFormat="1" ht="12.75" customHeight="1" x14ac:dyDescent="0.4">
      <c r="A20" s="65">
        <v>15</v>
      </c>
      <c r="B20" s="129"/>
      <c r="C20" s="130"/>
      <c r="D20" s="131"/>
      <c r="E20" s="19">
        <v>50</v>
      </c>
      <c r="F20" s="120"/>
      <c r="G20" s="120"/>
      <c r="H20" s="121"/>
      <c r="I20" s="22">
        <v>85</v>
      </c>
      <c r="J20" s="20"/>
      <c r="K20" s="20"/>
      <c r="L20" s="21"/>
    </row>
    <row r="21" spans="1:12" s="1" customFormat="1" ht="12.75" customHeight="1" x14ac:dyDescent="0.4">
      <c r="A21" s="61">
        <v>16</v>
      </c>
      <c r="B21" s="129"/>
      <c r="C21" s="130"/>
      <c r="D21" s="131"/>
      <c r="E21" s="19">
        <v>51</v>
      </c>
      <c r="F21" s="120"/>
      <c r="G21" s="120"/>
      <c r="H21" s="121"/>
      <c r="I21" s="22">
        <v>86</v>
      </c>
      <c r="J21" s="20"/>
      <c r="K21" s="20"/>
      <c r="L21" s="21"/>
    </row>
    <row r="22" spans="1:12" s="1" customFormat="1" ht="12.75" customHeight="1" x14ac:dyDescent="0.4">
      <c r="A22" s="61">
        <v>17</v>
      </c>
      <c r="B22" s="129"/>
      <c r="C22" s="130"/>
      <c r="D22" s="131"/>
      <c r="E22" s="19">
        <v>52</v>
      </c>
      <c r="F22" s="120"/>
      <c r="G22" s="120"/>
      <c r="H22" s="121"/>
      <c r="I22" s="22">
        <v>87</v>
      </c>
      <c r="J22" s="20"/>
      <c r="K22" s="20"/>
      <c r="L22" s="21"/>
    </row>
    <row r="23" spans="1:12" s="1" customFormat="1" ht="12.75" customHeight="1" x14ac:dyDescent="0.4">
      <c r="A23" s="61">
        <v>18</v>
      </c>
      <c r="B23" s="129"/>
      <c r="C23" s="130"/>
      <c r="D23" s="131"/>
      <c r="E23" s="19">
        <v>53</v>
      </c>
      <c r="F23" s="120"/>
      <c r="G23" s="120"/>
      <c r="H23" s="121"/>
      <c r="I23" s="22">
        <v>88</v>
      </c>
      <c r="J23" s="20"/>
      <c r="K23" s="20"/>
      <c r="L23" s="21"/>
    </row>
    <row r="24" spans="1:12" s="1" customFormat="1" ht="12.75" customHeight="1" x14ac:dyDescent="0.4">
      <c r="A24" s="69">
        <v>19</v>
      </c>
      <c r="B24" s="134"/>
      <c r="C24" s="132"/>
      <c r="D24" s="133"/>
      <c r="E24" s="29">
        <v>54</v>
      </c>
      <c r="F24" s="122"/>
      <c r="G24" s="122"/>
      <c r="H24" s="123"/>
      <c r="I24" s="32">
        <v>89</v>
      </c>
      <c r="J24" s="30"/>
      <c r="K24" s="30"/>
      <c r="L24" s="31"/>
    </row>
    <row r="25" spans="1:12" s="1" customFormat="1" ht="12.75" customHeight="1" x14ac:dyDescent="0.4">
      <c r="A25" s="61">
        <v>20</v>
      </c>
      <c r="B25" s="129"/>
      <c r="C25" s="130"/>
      <c r="D25" s="131"/>
      <c r="E25" s="19">
        <v>55</v>
      </c>
      <c r="F25" s="120"/>
      <c r="G25" s="120"/>
      <c r="H25" s="121"/>
      <c r="I25" s="22">
        <v>90</v>
      </c>
      <c r="J25" s="20"/>
      <c r="K25" s="20"/>
      <c r="L25" s="21"/>
    </row>
    <row r="26" spans="1:12" s="1" customFormat="1" ht="12.75" customHeight="1" x14ac:dyDescent="0.4">
      <c r="A26" s="61">
        <v>21</v>
      </c>
      <c r="B26" s="129"/>
      <c r="C26" s="130"/>
      <c r="D26" s="131"/>
      <c r="E26" s="19">
        <v>56</v>
      </c>
      <c r="F26" s="120"/>
      <c r="G26" s="120"/>
      <c r="H26" s="121"/>
      <c r="I26" s="22">
        <v>91</v>
      </c>
      <c r="J26" s="20"/>
      <c r="K26" s="20"/>
      <c r="L26" s="21"/>
    </row>
    <row r="27" spans="1:12" s="1" customFormat="1" ht="12.75" customHeight="1" x14ac:dyDescent="0.4">
      <c r="A27" s="61">
        <v>22</v>
      </c>
      <c r="B27" s="129"/>
      <c r="C27" s="130"/>
      <c r="D27" s="131"/>
      <c r="E27" s="19">
        <v>57</v>
      </c>
      <c r="F27" s="120"/>
      <c r="G27" s="120"/>
      <c r="H27" s="121"/>
      <c r="I27" s="22">
        <v>92</v>
      </c>
      <c r="J27" s="20"/>
      <c r="K27" s="20"/>
      <c r="L27" s="21"/>
    </row>
    <row r="28" spans="1:12" s="1" customFormat="1" ht="12.75" customHeight="1" x14ac:dyDescent="0.4">
      <c r="A28" s="61">
        <v>23</v>
      </c>
      <c r="B28" s="129"/>
      <c r="C28" s="130"/>
      <c r="D28" s="131"/>
      <c r="E28" s="19">
        <v>58</v>
      </c>
      <c r="F28" s="120"/>
      <c r="G28" s="120"/>
      <c r="H28" s="121"/>
      <c r="I28" s="22">
        <v>93</v>
      </c>
      <c r="J28" s="20"/>
      <c r="K28" s="20"/>
      <c r="L28" s="21"/>
    </row>
    <row r="29" spans="1:12" s="1" customFormat="1" ht="12.75" customHeight="1" x14ac:dyDescent="0.4">
      <c r="A29" s="61">
        <v>24</v>
      </c>
      <c r="B29" s="134"/>
      <c r="C29" s="132"/>
      <c r="D29" s="133"/>
      <c r="E29" s="29">
        <v>59</v>
      </c>
      <c r="F29" s="122"/>
      <c r="G29" s="122"/>
      <c r="H29" s="123"/>
      <c r="I29" s="32">
        <v>94</v>
      </c>
      <c r="J29" s="30"/>
      <c r="K29" s="30"/>
      <c r="L29" s="31"/>
    </row>
    <row r="30" spans="1:12" s="1" customFormat="1" ht="12.75" customHeight="1" x14ac:dyDescent="0.4">
      <c r="A30" s="65">
        <v>25</v>
      </c>
      <c r="B30" s="129"/>
      <c r="C30" s="130"/>
      <c r="D30" s="131"/>
      <c r="E30" s="19">
        <v>60</v>
      </c>
      <c r="F30" s="120"/>
      <c r="G30" s="120"/>
      <c r="H30" s="121"/>
      <c r="I30" s="22">
        <v>95</v>
      </c>
      <c r="J30" s="20"/>
      <c r="K30" s="20"/>
      <c r="L30" s="21"/>
    </row>
    <row r="31" spans="1:12" s="1" customFormat="1" ht="12.75" customHeight="1" x14ac:dyDescent="0.4">
      <c r="A31" s="61">
        <v>26</v>
      </c>
      <c r="B31" s="129"/>
      <c r="C31" s="130"/>
      <c r="D31" s="131"/>
      <c r="E31" s="19">
        <v>61</v>
      </c>
      <c r="F31" s="120"/>
      <c r="G31" s="120"/>
      <c r="H31" s="121"/>
      <c r="I31" s="22">
        <v>96</v>
      </c>
      <c r="J31" s="20"/>
      <c r="K31" s="20"/>
      <c r="L31" s="21"/>
    </row>
    <row r="32" spans="1:12" s="1" customFormat="1" ht="12.75" customHeight="1" x14ac:dyDescent="0.4">
      <c r="A32" s="61">
        <v>27</v>
      </c>
      <c r="B32" s="129"/>
      <c r="C32" s="130"/>
      <c r="D32" s="131"/>
      <c r="E32" s="19">
        <v>62</v>
      </c>
      <c r="F32" s="120"/>
      <c r="G32" s="120"/>
      <c r="H32" s="121"/>
      <c r="I32" s="22">
        <v>97</v>
      </c>
      <c r="J32" s="20"/>
      <c r="K32" s="20"/>
      <c r="L32" s="21"/>
    </row>
    <row r="33" spans="1:15" s="1" customFormat="1" ht="12.75" customHeight="1" x14ac:dyDescent="0.4">
      <c r="A33" s="61">
        <v>28</v>
      </c>
      <c r="B33" s="129"/>
      <c r="C33" s="130"/>
      <c r="D33" s="131"/>
      <c r="E33" s="19">
        <v>63</v>
      </c>
      <c r="F33" s="120"/>
      <c r="G33" s="120"/>
      <c r="H33" s="121"/>
      <c r="I33" s="22">
        <v>98</v>
      </c>
      <c r="J33" s="20"/>
      <c r="K33" s="20"/>
      <c r="L33" s="21"/>
    </row>
    <row r="34" spans="1:15" s="1" customFormat="1" ht="12.75" customHeight="1" x14ac:dyDescent="0.4">
      <c r="A34" s="69">
        <v>29</v>
      </c>
      <c r="B34" s="134"/>
      <c r="C34" s="132"/>
      <c r="D34" s="133"/>
      <c r="E34" s="29">
        <v>64</v>
      </c>
      <c r="F34" s="122"/>
      <c r="G34" s="122"/>
      <c r="H34" s="123"/>
      <c r="I34" s="32">
        <v>99</v>
      </c>
      <c r="J34" s="30"/>
      <c r="K34" s="30"/>
      <c r="L34" s="31"/>
    </row>
    <row r="35" spans="1:15" s="1" customFormat="1" ht="12.75" customHeight="1" x14ac:dyDescent="0.4">
      <c r="A35" s="61">
        <v>30</v>
      </c>
      <c r="B35" s="129"/>
      <c r="C35" s="130"/>
      <c r="D35" s="131"/>
      <c r="E35" s="19">
        <v>65</v>
      </c>
      <c r="F35" s="120"/>
      <c r="G35" s="120"/>
      <c r="H35" s="121"/>
      <c r="I35" s="22">
        <v>100</v>
      </c>
      <c r="J35" s="20"/>
      <c r="K35" s="20"/>
      <c r="L35" s="21"/>
    </row>
    <row r="36" spans="1:15" s="1" customFormat="1" ht="12.75" customHeight="1" x14ac:dyDescent="0.4">
      <c r="A36" s="61">
        <v>31</v>
      </c>
      <c r="B36" s="129"/>
      <c r="C36" s="130"/>
      <c r="D36" s="131"/>
      <c r="E36" s="19">
        <v>66</v>
      </c>
      <c r="F36" s="120"/>
      <c r="G36" s="120"/>
      <c r="H36" s="121"/>
      <c r="I36" s="22" t="s">
        <v>6</v>
      </c>
      <c r="J36" s="115"/>
      <c r="K36" s="117"/>
      <c r="L36" s="116"/>
      <c r="O36" s="36"/>
    </row>
    <row r="37" spans="1:15" s="1" customFormat="1" ht="12.75" customHeight="1" x14ac:dyDescent="0.4">
      <c r="A37" s="61">
        <v>32</v>
      </c>
      <c r="B37" s="129"/>
      <c r="C37" s="130"/>
      <c r="D37" s="131"/>
      <c r="E37" s="19">
        <v>67</v>
      </c>
      <c r="F37" s="120"/>
      <c r="G37" s="120"/>
      <c r="H37" s="121"/>
      <c r="I37" s="109"/>
      <c r="J37" s="38"/>
      <c r="K37" s="38"/>
      <c r="L37" s="39"/>
    </row>
    <row r="38" spans="1:15" s="1" customFormat="1" ht="12.75" customHeight="1" x14ac:dyDescent="0.4">
      <c r="A38" s="61">
        <v>33</v>
      </c>
      <c r="B38" s="129"/>
      <c r="C38" s="130"/>
      <c r="D38" s="131"/>
      <c r="E38" s="19">
        <v>68</v>
      </c>
      <c r="F38" s="120"/>
      <c r="G38" s="120"/>
      <c r="H38" s="121"/>
      <c r="I38" s="110" t="s">
        <v>7</v>
      </c>
      <c r="J38" s="41">
        <f>SUM(B5:B39)+SUM(F5:F39)+SUM(J5:J36)</f>
        <v>0</v>
      </c>
      <c r="K38" s="41">
        <f>SUM(C5:C39)+SUM(G5:G39)+SUM(K5:K36)</f>
        <v>0</v>
      </c>
      <c r="L38" s="42">
        <f>SUM(D5:D39)+SUM(H5:H39)+SUM(L5:L36)</f>
        <v>0</v>
      </c>
    </row>
    <row r="39" spans="1:15" s="1" customFormat="1" ht="12.75" customHeight="1" thickBot="1" x14ac:dyDescent="0.45">
      <c r="A39" s="81">
        <v>34</v>
      </c>
      <c r="B39" s="135"/>
      <c r="C39" s="136"/>
      <c r="D39" s="137"/>
      <c r="E39" s="43">
        <v>69</v>
      </c>
      <c r="F39" s="124"/>
      <c r="G39" s="124"/>
      <c r="H39" s="125"/>
      <c r="I39" s="81" t="s">
        <v>8</v>
      </c>
      <c r="J39" s="44"/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0</v>
      </c>
      <c r="C44" s="58">
        <f>SUM(C5:C9)</f>
        <v>0</v>
      </c>
      <c r="D44" s="58">
        <f>SUM(D5:D9)</f>
        <v>0</v>
      </c>
      <c r="E44" s="59" t="e">
        <f>ROUND(B44/$J$38*100,1)</f>
        <v>#DIV/0!</v>
      </c>
      <c r="F44" s="59" t="e">
        <f>ROUND(C44/$K$38*100,1)</f>
        <v>#DIV/0!</v>
      </c>
      <c r="G44" s="60" t="e">
        <f>ROUND(D44/$L$38*100,1)</f>
        <v>#DIV/0!</v>
      </c>
    </row>
    <row r="45" spans="1:15" s="1" customFormat="1" ht="12.75" customHeight="1" x14ac:dyDescent="0.4">
      <c r="A45" s="61" t="s">
        <v>16</v>
      </c>
      <c r="B45" s="62">
        <f>SUM(B10:B14)</f>
        <v>0</v>
      </c>
      <c r="C45" s="62">
        <f>SUM(C10:C14)</f>
        <v>0</v>
      </c>
      <c r="D45" s="62">
        <f>SUM(D10:D14)</f>
        <v>0</v>
      </c>
      <c r="E45" s="63" t="e">
        <f t="shared" ref="E45:E66" si="0">ROUND(B45/$J$38*100,1)</f>
        <v>#DIV/0!</v>
      </c>
      <c r="F45" s="63" t="e">
        <f t="shared" ref="F45:F66" si="1">ROUND(C45/$K$38*100,1)</f>
        <v>#DIV/0!</v>
      </c>
      <c r="G45" s="64" t="e">
        <f t="shared" ref="G45:G66" si="2">ROUND(D45/$L$38*100,1)</f>
        <v>#DIV/0!</v>
      </c>
    </row>
    <row r="46" spans="1:15" s="1" customFormat="1" ht="12.75" customHeight="1" x14ac:dyDescent="0.4">
      <c r="A46" s="61" t="s">
        <v>17</v>
      </c>
      <c r="B46" s="62">
        <f>SUM(B15:B19)</f>
        <v>0</v>
      </c>
      <c r="C46" s="62">
        <f>SUM(C15:C19)</f>
        <v>0</v>
      </c>
      <c r="D46" s="62">
        <f>SUM(D15:D19)</f>
        <v>0</v>
      </c>
      <c r="E46" s="63" t="e">
        <f t="shared" si="0"/>
        <v>#DIV/0!</v>
      </c>
      <c r="F46" s="63" t="e">
        <f t="shared" si="1"/>
        <v>#DIV/0!</v>
      </c>
      <c r="G46" s="64" t="e">
        <f t="shared" si="2"/>
        <v>#DIV/0!</v>
      </c>
    </row>
    <row r="47" spans="1:15" s="1" customFormat="1" ht="12.75" customHeight="1" x14ac:dyDescent="0.4">
      <c r="A47" s="65" t="s">
        <v>18</v>
      </c>
      <c r="B47" s="66">
        <f>SUM(B20:B24)</f>
        <v>0</v>
      </c>
      <c r="C47" s="66">
        <f>SUM(C20:C24)</f>
        <v>0</v>
      </c>
      <c r="D47" s="66">
        <f>SUM(D20:D24)</f>
        <v>0</v>
      </c>
      <c r="E47" s="67" t="e">
        <f t="shared" si="0"/>
        <v>#DIV/0!</v>
      </c>
      <c r="F47" s="67" t="e">
        <f t="shared" si="1"/>
        <v>#DIV/0!</v>
      </c>
      <c r="G47" s="68" t="e">
        <f t="shared" si="2"/>
        <v>#DIV/0!</v>
      </c>
    </row>
    <row r="48" spans="1:15" s="1" customFormat="1" ht="12.75" customHeight="1" x14ac:dyDescent="0.4">
      <c r="A48" s="61" t="s">
        <v>19</v>
      </c>
      <c r="B48" s="62">
        <f>SUM(B25:B29)</f>
        <v>0</v>
      </c>
      <c r="C48" s="62">
        <f>SUM(C25:C29)</f>
        <v>0</v>
      </c>
      <c r="D48" s="62">
        <f>SUM(D25:D29)</f>
        <v>0</v>
      </c>
      <c r="E48" s="63" t="e">
        <f t="shared" si="0"/>
        <v>#DIV/0!</v>
      </c>
      <c r="F48" s="63" t="e">
        <f t="shared" si="1"/>
        <v>#DIV/0!</v>
      </c>
      <c r="G48" s="64" t="e">
        <f t="shared" si="2"/>
        <v>#DIV/0!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0</v>
      </c>
      <c r="C49" s="62">
        <f>SUM(C30:C34)</f>
        <v>0</v>
      </c>
      <c r="D49" s="62">
        <f>SUM(D30:D34)</f>
        <v>0</v>
      </c>
      <c r="E49" s="63" t="e">
        <f t="shared" si="0"/>
        <v>#DIV/0!</v>
      </c>
      <c r="F49" s="63" t="e">
        <f t="shared" si="1"/>
        <v>#DIV/0!</v>
      </c>
      <c r="G49" s="64" t="e">
        <f t="shared" si="2"/>
        <v>#DIV/0!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0</v>
      </c>
      <c r="C50" s="62">
        <f>SUM(C35:C39)</f>
        <v>0</v>
      </c>
      <c r="D50" s="62">
        <f>SUM(D35:D39)</f>
        <v>0</v>
      </c>
      <c r="E50" s="63" t="e">
        <f t="shared" si="0"/>
        <v>#DIV/0!</v>
      </c>
      <c r="F50" s="63" t="e">
        <f t="shared" si="1"/>
        <v>#DIV/0!</v>
      </c>
      <c r="G50" s="64" t="e">
        <f t="shared" si="2"/>
        <v>#DIV/0!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0</v>
      </c>
      <c r="C51" s="62">
        <f>SUM(G5:G9)</f>
        <v>0</v>
      </c>
      <c r="D51" s="62">
        <f>SUM(H5:H9)</f>
        <v>0</v>
      </c>
      <c r="E51" s="63" t="e">
        <f t="shared" si="0"/>
        <v>#DIV/0!</v>
      </c>
      <c r="F51" s="63" t="e">
        <f t="shared" si="1"/>
        <v>#DIV/0!</v>
      </c>
      <c r="G51" s="64" t="e">
        <f t="shared" si="2"/>
        <v>#DIV/0!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0</v>
      </c>
      <c r="C52" s="62">
        <f>SUM(G10:G14)</f>
        <v>0</v>
      </c>
      <c r="D52" s="62">
        <f>SUM(H10:H14)</f>
        <v>0</v>
      </c>
      <c r="E52" s="63" t="e">
        <f t="shared" si="0"/>
        <v>#DIV/0!</v>
      </c>
      <c r="F52" s="63" t="e">
        <f t="shared" si="1"/>
        <v>#DIV/0!</v>
      </c>
      <c r="G52" s="64" t="e">
        <f t="shared" si="2"/>
        <v>#DIV/0!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0</v>
      </c>
      <c r="C53" s="62">
        <f>SUM(G15:G19)</f>
        <v>0</v>
      </c>
      <c r="D53" s="62">
        <f>SUM(H15:H19)</f>
        <v>0</v>
      </c>
      <c r="E53" s="63" t="e">
        <f t="shared" si="0"/>
        <v>#DIV/0!</v>
      </c>
      <c r="F53" s="63" t="e">
        <f t="shared" si="1"/>
        <v>#DIV/0!</v>
      </c>
      <c r="G53" s="64" t="e">
        <f t="shared" si="2"/>
        <v>#DIV/0!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0</v>
      </c>
      <c r="C54" s="62">
        <f>SUM(G20:G24)</f>
        <v>0</v>
      </c>
      <c r="D54" s="62">
        <f>SUM(H20:H24)</f>
        <v>0</v>
      </c>
      <c r="E54" s="63" t="e">
        <f t="shared" si="0"/>
        <v>#DIV/0!</v>
      </c>
      <c r="F54" s="63" t="e">
        <f t="shared" si="1"/>
        <v>#DIV/0!</v>
      </c>
      <c r="G54" s="64" t="e">
        <f t="shared" si="2"/>
        <v>#DIV/0!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0</v>
      </c>
      <c r="C55" s="62">
        <f>SUM(G25:G29)</f>
        <v>0</v>
      </c>
      <c r="D55" s="62">
        <f>SUM(H25:H29)</f>
        <v>0</v>
      </c>
      <c r="E55" s="63" t="e">
        <f t="shared" si="0"/>
        <v>#DIV/0!</v>
      </c>
      <c r="F55" s="63" t="e">
        <f t="shared" si="1"/>
        <v>#DIV/0!</v>
      </c>
      <c r="G55" s="64" t="e">
        <f t="shared" si="2"/>
        <v>#DIV/0!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0</v>
      </c>
      <c r="C56" s="70">
        <f>SUM(G30:G34)</f>
        <v>0</v>
      </c>
      <c r="D56" s="70">
        <f>SUM(H30:H34)</f>
        <v>0</v>
      </c>
      <c r="E56" s="71" t="e">
        <f t="shared" si="0"/>
        <v>#DIV/0!</v>
      </c>
      <c r="F56" s="63" t="e">
        <f t="shared" si="1"/>
        <v>#DIV/0!</v>
      </c>
      <c r="G56" s="72" t="e">
        <f t="shared" si="2"/>
        <v>#DIV/0!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0</v>
      </c>
      <c r="C57" s="62">
        <f>SUM(G35:G39)</f>
        <v>0</v>
      </c>
      <c r="D57" s="62">
        <f>SUM(H35:H39)</f>
        <v>0</v>
      </c>
      <c r="E57" s="63" t="e">
        <f t="shared" si="0"/>
        <v>#DIV/0!</v>
      </c>
      <c r="F57" s="67" t="e">
        <f t="shared" si="1"/>
        <v>#DIV/0!</v>
      </c>
      <c r="G57" s="64" t="e">
        <f t="shared" si="2"/>
        <v>#DIV/0!</v>
      </c>
      <c r="H57" s="73"/>
    </row>
    <row r="58" spans="1:11" s="1" customFormat="1" ht="12.75" customHeight="1" x14ac:dyDescent="0.4">
      <c r="A58" s="61" t="s">
        <v>29</v>
      </c>
      <c r="B58" s="62">
        <f>SUM(J5:J9)</f>
        <v>0</v>
      </c>
      <c r="C58" s="62">
        <f>SUM(K5:K9)</f>
        <v>0</v>
      </c>
      <c r="D58" s="62">
        <f>SUM(L5:L9)</f>
        <v>0</v>
      </c>
      <c r="E58" s="63" t="e">
        <f t="shared" si="0"/>
        <v>#DIV/0!</v>
      </c>
      <c r="F58" s="63" t="e">
        <f t="shared" si="1"/>
        <v>#DIV/0!</v>
      </c>
      <c r="G58" s="64" t="e">
        <f t="shared" si="2"/>
        <v>#DIV/0!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0</v>
      </c>
      <c r="C59" s="62">
        <f>SUM(K10:K14)</f>
        <v>0</v>
      </c>
      <c r="D59" s="62">
        <f>SUM(L10:L14)</f>
        <v>0</v>
      </c>
      <c r="E59" s="63" t="e">
        <f t="shared" si="0"/>
        <v>#DIV/0!</v>
      </c>
      <c r="F59" s="63" t="e">
        <f t="shared" si="1"/>
        <v>#DIV/0!</v>
      </c>
      <c r="G59" s="64" t="e">
        <f t="shared" si="2"/>
        <v>#DIV/0!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0</v>
      </c>
      <c r="C60" s="62">
        <f>SUM(K15:K19)</f>
        <v>0</v>
      </c>
      <c r="D60" s="62">
        <f>SUM(L15:L19)</f>
        <v>0</v>
      </c>
      <c r="E60" s="63" t="e">
        <f t="shared" si="0"/>
        <v>#DIV/0!</v>
      </c>
      <c r="F60" s="63" t="e">
        <f t="shared" si="1"/>
        <v>#DIV/0!</v>
      </c>
      <c r="G60" s="64" t="e">
        <f t="shared" si="2"/>
        <v>#DIV/0!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0</v>
      </c>
      <c r="C61" s="62">
        <f>SUM(K20:K24)</f>
        <v>0</v>
      </c>
      <c r="D61" s="62">
        <f>SUM(L20:L24)</f>
        <v>0</v>
      </c>
      <c r="E61" s="63" t="e">
        <f t="shared" si="0"/>
        <v>#DIV/0!</v>
      </c>
      <c r="F61" s="63" t="e">
        <f t="shared" si="1"/>
        <v>#DIV/0!</v>
      </c>
      <c r="G61" s="64" t="e">
        <f t="shared" si="2"/>
        <v>#DIV/0!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0</v>
      </c>
      <c r="C62" s="62">
        <f>SUM(K25:K29)</f>
        <v>0</v>
      </c>
      <c r="D62" s="62">
        <f>SUM(L25:L29)</f>
        <v>0</v>
      </c>
      <c r="E62" s="63" t="e">
        <f t="shared" si="0"/>
        <v>#DIV/0!</v>
      </c>
      <c r="F62" s="63" t="e">
        <f t="shared" si="1"/>
        <v>#DIV/0!</v>
      </c>
      <c r="G62" s="64" t="e">
        <f t="shared" si="2"/>
        <v>#DIV/0!</v>
      </c>
    </row>
    <row r="63" spans="1:11" s="1" customFormat="1" ht="12.75" customHeight="1" x14ac:dyDescent="0.4">
      <c r="A63" s="61" t="s">
        <v>34</v>
      </c>
      <c r="B63" s="62">
        <f>SUM(J30:J34)</f>
        <v>0</v>
      </c>
      <c r="C63" s="62">
        <f>SUM(K30:K34)</f>
        <v>0</v>
      </c>
      <c r="D63" s="62">
        <f>SUM(L30:L34)</f>
        <v>0</v>
      </c>
      <c r="E63" s="63" t="e">
        <f t="shared" si="0"/>
        <v>#DIV/0!</v>
      </c>
      <c r="F63" s="63" t="e">
        <f t="shared" si="1"/>
        <v>#DIV/0!</v>
      </c>
      <c r="G63" s="64" t="e">
        <f t="shared" si="2"/>
        <v>#DIV/0!</v>
      </c>
    </row>
    <row r="64" spans="1:11" s="1" customFormat="1" ht="12.75" customHeight="1" x14ac:dyDescent="0.4">
      <c r="A64" s="104" t="s">
        <v>35</v>
      </c>
      <c r="B64" s="75">
        <f>SUM(J35:J36)</f>
        <v>0</v>
      </c>
      <c r="C64" s="75">
        <f>SUM(K35:K36)</f>
        <v>0</v>
      </c>
      <c r="D64" s="75">
        <f>SUM(L35:L36)</f>
        <v>0</v>
      </c>
      <c r="E64" s="76" t="e">
        <f t="shared" si="0"/>
        <v>#DIV/0!</v>
      </c>
      <c r="F64" s="76" t="e">
        <f t="shared" si="1"/>
        <v>#DIV/0!</v>
      </c>
      <c r="G64" s="77" t="e">
        <f t="shared" si="2"/>
        <v>#DIV/0!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0</v>
      </c>
      <c r="C65" s="38">
        <f>SUM(C44:C46)</f>
        <v>0</v>
      </c>
      <c r="D65" s="38">
        <f>SUM(D44:D46)</f>
        <v>0</v>
      </c>
      <c r="E65" s="59" t="e">
        <f t="shared" si="0"/>
        <v>#DIV/0!</v>
      </c>
      <c r="F65" s="59" t="e">
        <f t="shared" si="1"/>
        <v>#DIV/0!</v>
      </c>
      <c r="G65" s="60" t="e">
        <f t="shared" si="2"/>
        <v>#DIV/0!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0</v>
      </c>
      <c r="C66" s="38">
        <f>SUM(C47:C56)</f>
        <v>0</v>
      </c>
      <c r="D66" s="38">
        <f>SUM(D47:D56)</f>
        <v>0</v>
      </c>
      <c r="E66" s="63" t="e">
        <f t="shared" si="0"/>
        <v>#DIV/0!</v>
      </c>
      <c r="F66" s="63" t="e">
        <f t="shared" si="1"/>
        <v>#DIV/0!</v>
      </c>
      <c r="G66" s="64" t="e">
        <f t="shared" si="2"/>
        <v>#DIV/0!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0</v>
      </c>
      <c r="C67" s="82">
        <f>SUM(C57:C64)</f>
        <v>0</v>
      </c>
      <c r="D67" s="82">
        <f>SUM(D57:D64)</f>
        <v>0</v>
      </c>
      <c r="E67" s="83" t="e">
        <f>ROUND(B67/$J$38*100,1)</f>
        <v>#DIV/0!</v>
      </c>
      <c r="F67" s="83" t="e">
        <f>ROUND(C67/K38*100,1)</f>
        <v>#DIV/0!</v>
      </c>
      <c r="G67" s="84" t="e">
        <f>ROUND(D67/L38*100,1)</f>
        <v>#DIV/0!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8"/>
  <sheetViews>
    <sheetView view="pageBreakPreview" zoomScaleNormal="100" zoomScaleSheetLayoutView="100" workbookViewId="0">
      <selection activeCell="J40" sqref="J40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41</v>
      </c>
    </row>
    <row r="4" spans="1:12" s="1" customFormat="1" ht="12.75" customHeight="1" x14ac:dyDescent="0.4">
      <c r="A4" s="7" t="s">
        <v>2</v>
      </c>
      <c r="B4" s="53" t="s">
        <v>3</v>
      </c>
      <c r="C4" s="53" t="s">
        <v>4</v>
      </c>
      <c r="D4" s="9" t="s">
        <v>5</v>
      </c>
      <c r="E4" s="10" t="s">
        <v>2</v>
      </c>
      <c r="F4" s="7" t="s">
        <v>3</v>
      </c>
      <c r="G4" s="53" t="s">
        <v>4</v>
      </c>
      <c r="H4" s="11" t="s">
        <v>5</v>
      </c>
      <c r="I4" s="10" t="s">
        <v>2</v>
      </c>
      <c r="J4" s="53" t="s">
        <v>3</v>
      </c>
      <c r="K4" s="53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26</v>
      </c>
      <c r="C5" s="13">
        <v>20</v>
      </c>
      <c r="D5" s="14">
        <v>46</v>
      </c>
      <c r="E5" s="15">
        <v>35</v>
      </c>
      <c r="F5" s="16">
        <v>68</v>
      </c>
      <c r="G5" s="16">
        <v>54</v>
      </c>
      <c r="H5" s="17">
        <v>122</v>
      </c>
      <c r="I5" s="15">
        <v>70</v>
      </c>
      <c r="J5" s="13">
        <v>148</v>
      </c>
      <c r="K5" s="13">
        <v>167</v>
      </c>
      <c r="L5" s="18">
        <v>315</v>
      </c>
    </row>
    <row r="6" spans="1:12" s="1" customFormat="1" ht="12.75" customHeight="1" x14ac:dyDescent="0.4">
      <c r="A6" s="19">
        <v>1</v>
      </c>
      <c r="B6" s="20">
        <v>22</v>
      </c>
      <c r="C6" s="20">
        <v>39</v>
      </c>
      <c r="D6" s="21">
        <v>61</v>
      </c>
      <c r="E6" s="22">
        <v>36</v>
      </c>
      <c r="F6" s="20">
        <v>67</v>
      </c>
      <c r="G6" s="20">
        <v>75</v>
      </c>
      <c r="H6" s="21">
        <v>142</v>
      </c>
      <c r="I6" s="22">
        <v>71</v>
      </c>
      <c r="J6" s="20">
        <v>147</v>
      </c>
      <c r="K6" s="20">
        <v>194</v>
      </c>
      <c r="L6" s="23">
        <v>341</v>
      </c>
    </row>
    <row r="7" spans="1:12" s="1" customFormat="1" ht="12.75" customHeight="1" x14ac:dyDescent="0.4">
      <c r="A7" s="19">
        <v>2</v>
      </c>
      <c r="B7" s="20">
        <v>32</v>
      </c>
      <c r="C7" s="20">
        <v>41</v>
      </c>
      <c r="D7" s="21">
        <v>73</v>
      </c>
      <c r="E7" s="22">
        <v>37</v>
      </c>
      <c r="F7" s="20">
        <v>68</v>
      </c>
      <c r="G7" s="20">
        <v>76</v>
      </c>
      <c r="H7" s="21">
        <v>144</v>
      </c>
      <c r="I7" s="22">
        <v>72</v>
      </c>
      <c r="J7" s="20">
        <v>170</v>
      </c>
      <c r="K7" s="20">
        <v>166</v>
      </c>
      <c r="L7" s="23">
        <v>336</v>
      </c>
    </row>
    <row r="8" spans="1:12" s="1" customFormat="1" ht="12.75" customHeight="1" x14ac:dyDescent="0.4">
      <c r="A8" s="19">
        <v>3</v>
      </c>
      <c r="B8" s="20">
        <v>39</v>
      </c>
      <c r="C8" s="20">
        <v>27</v>
      </c>
      <c r="D8" s="21">
        <v>66</v>
      </c>
      <c r="E8" s="22">
        <v>38</v>
      </c>
      <c r="F8" s="20">
        <v>67</v>
      </c>
      <c r="G8" s="20">
        <v>59</v>
      </c>
      <c r="H8" s="21">
        <v>126</v>
      </c>
      <c r="I8" s="22">
        <v>73</v>
      </c>
      <c r="J8" s="20">
        <v>130</v>
      </c>
      <c r="K8" s="20">
        <v>173</v>
      </c>
      <c r="L8" s="23">
        <v>303</v>
      </c>
    </row>
    <row r="9" spans="1:12" s="1" customFormat="1" ht="12.75" customHeight="1" x14ac:dyDescent="0.4">
      <c r="A9" s="19">
        <v>4</v>
      </c>
      <c r="B9" s="20">
        <v>29</v>
      </c>
      <c r="C9" s="20">
        <v>37</v>
      </c>
      <c r="D9" s="21">
        <v>66</v>
      </c>
      <c r="E9" s="22">
        <v>39</v>
      </c>
      <c r="F9" s="20">
        <v>72</v>
      </c>
      <c r="G9" s="20">
        <v>77</v>
      </c>
      <c r="H9" s="21">
        <v>149</v>
      </c>
      <c r="I9" s="22">
        <v>74</v>
      </c>
      <c r="J9" s="20">
        <v>116</v>
      </c>
      <c r="K9" s="20">
        <v>144</v>
      </c>
      <c r="L9" s="23">
        <v>260</v>
      </c>
    </row>
    <row r="10" spans="1:12" s="1" customFormat="1" ht="12.75" customHeight="1" x14ac:dyDescent="0.4">
      <c r="A10" s="24">
        <v>5</v>
      </c>
      <c r="B10" s="25">
        <v>37</v>
      </c>
      <c r="C10" s="25">
        <v>42</v>
      </c>
      <c r="D10" s="26">
        <v>79</v>
      </c>
      <c r="E10" s="27">
        <v>40</v>
      </c>
      <c r="F10" s="25">
        <v>72</v>
      </c>
      <c r="G10" s="25">
        <v>77</v>
      </c>
      <c r="H10" s="26">
        <v>149</v>
      </c>
      <c r="I10" s="27">
        <v>75</v>
      </c>
      <c r="J10" s="25">
        <v>73</v>
      </c>
      <c r="K10" s="25">
        <v>108</v>
      </c>
      <c r="L10" s="28">
        <v>181</v>
      </c>
    </row>
    <row r="11" spans="1:12" s="1" customFormat="1" ht="12.75" customHeight="1" x14ac:dyDescent="0.4">
      <c r="A11" s="19">
        <v>6</v>
      </c>
      <c r="B11" s="20">
        <v>41</v>
      </c>
      <c r="C11" s="20">
        <v>41</v>
      </c>
      <c r="D11" s="21">
        <v>82</v>
      </c>
      <c r="E11" s="22">
        <v>41</v>
      </c>
      <c r="F11" s="20">
        <v>80</v>
      </c>
      <c r="G11" s="20">
        <v>74</v>
      </c>
      <c r="H11" s="21">
        <v>154</v>
      </c>
      <c r="I11" s="22">
        <v>76</v>
      </c>
      <c r="J11" s="20">
        <v>74</v>
      </c>
      <c r="K11" s="20">
        <v>112</v>
      </c>
      <c r="L11" s="23">
        <v>186</v>
      </c>
    </row>
    <row r="12" spans="1:12" s="1" customFormat="1" ht="12.75" customHeight="1" x14ac:dyDescent="0.4">
      <c r="A12" s="19">
        <v>7</v>
      </c>
      <c r="B12" s="20">
        <v>47</v>
      </c>
      <c r="C12" s="20">
        <v>44</v>
      </c>
      <c r="D12" s="21">
        <v>91</v>
      </c>
      <c r="E12" s="22">
        <v>42</v>
      </c>
      <c r="F12" s="20">
        <v>94</v>
      </c>
      <c r="G12" s="20">
        <v>82</v>
      </c>
      <c r="H12" s="21">
        <v>176</v>
      </c>
      <c r="I12" s="22">
        <v>77</v>
      </c>
      <c r="J12" s="20">
        <v>89</v>
      </c>
      <c r="K12" s="20">
        <v>116</v>
      </c>
      <c r="L12" s="23">
        <v>205</v>
      </c>
    </row>
    <row r="13" spans="1:12" s="1" customFormat="1" ht="12.75" customHeight="1" x14ac:dyDescent="0.4">
      <c r="A13" s="19">
        <v>8</v>
      </c>
      <c r="B13" s="20">
        <v>49</v>
      </c>
      <c r="C13" s="20">
        <v>56</v>
      </c>
      <c r="D13" s="21">
        <v>105</v>
      </c>
      <c r="E13" s="22">
        <v>43</v>
      </c>
      <c r="F13" s="20">
        <v>82</v>
      </c>
      <c r="G13" s="20">
        <v>81</v>
      </c>
      <c r="H13" s="21">
        <v>163</v>
      </c>
      <c r="I13" s="22">
        <v>78</v>
      </c>
      <c r="J13" s="20">
        <v>97</v>
      </c>
      <c r="K13" s="20">
        <v>111</v>
      </c>
      <c r="L13" s="23">
        <v>208</v>
      </c>
    </row>
    <row r="14" spans="1:12" s="1" customFormat="1" ht="12.75" customHeight="1" x14ac:dyDescent="0.4">
      <c r="A14" s="29">
        <v>9</v>
      </c>
      <c r="B14" s="30">
        <v>50</v>
      </c>
      <c r="C14" s="30">
        <v>54</v>
      </c>
      <c r="D14" s="31">
        <v>104</v>
      </c>
      <c r="E14" s="32">
        <v>44</v>
      </c>
      <c r="F14" s="30">
        <v>93</v>
      </c>
      <c r="G14" s="30">
        <v>81</v>
      </c>
      <c r="H14" s="31">
        <v>174</v>
      </c>
      <c r="I14" s="32">
        <v>79</v>
      </c>
      <c r="J14" s="30">
        <v>73</v>
      </c>
      <c r="K14" s="30">
        <v>143</v>
      </c>
      <c r="L14" s="33">
        <v>216</v>
      </c>
    </row>
    <row r="15" spans="1:12" s="1" customFormat="1" ht="12.75" customHeight="1" x14ac:dyDescent="0.4">
      <c r="A15" s="19">
        <v>10</v>
      </c>
      <c r="B15" s="20">
        <v>58</v>
      </c>
      <c r="C15" s="20">
        <v>41</v>
      </c>
      <c r="D15" s="21">
        <v>99</v>
      </c>
      <c r="E15" s="22">
        <v>45</v>
      </c>
      <c r="F15" s="20">
        <v>90</v>
      </c>
      <c r="G15" s="20">
        <v>92</v>
      </c>
      <c r="H15" s="21">
        <v>182</v>
      </c>
      <c r="I15" s="22">
        <v>80</v>
      </c>
      <c r="J15" s="20">
        <v>78</v>
      </c>
      <c r="K15" s="20">
        <v>127</v>
      </c>
      <c r="L15" s="23">
        <v>205</v>
      </c>
    </row>
    <row r="16" spans="1:12" s="1" customFormat="1" ht="12.75" customHeight="1" x14ac:dyDescent="0.4">
      <c r="A16" s="19">
        <v>11</v>
      </c>
      <c r="B16" s="20">
        <v>53</v>
      </c>
      <c r="C16" s="20">
        <v>48</v>
      </c>
      <c r="D16" s="21">
        <v>101</v>
      </c>
      <c r="E16" s="22">
        <v>46</v>
      </c>
      <c r="F16" s="20">
        <v>109</v>
      </c>
      <c r="G16" s="20">
        <v>103</v>
      </c>
      <c r="H16" s="21">
        <v>212</v>
      </c>
      <c r="I16" s="22">
        <v>81</v>
      </c>
      <c r="J16" s="20">
        <v>70</v>
      </c>
      <c r="K16" s="20">
        <v>103</v>
      </c>
      <c r="L16" s="23">
        <v>173</v>
      </c>
    </row>
    <row r="17" spans="1:12" s="1" customFormat="1" ht="12.75" customHeight="1" x14ac:dyDescent="0.4">
      <c r="A17" s="19">
        <v>12</v>
      </c>
      <c r="B17" s="20">
        <v>58</v>
      </c>
      <c r="C17" s="20">
        <v>50</v>
      </c>
      <c r="D17" s="21">
        <v>108</v>
      </c>
      <c r="E17" s="22">
        <v>47</v>
      </c>
      <c r="F17" s="20">
        <v>111</v>
      </c>
      <c r="G17" s="20">
        <v>82</v>
      </c>
      <c r="H17" s="21">
        <v>193</v>
      </c>
      <c r="I17" s="22">
        <v>82</v>
      </c>
      <c r="J17" s="20">
        <v>64</v>
      </c>
      <c r="K17" s="20">
        <v>105</v>
      </c>
      <c r="L17" s="23">
        <v>169</v>
      </c>
    </row>
    <row r="18" spans="1:12" s="1" customFormat="1" ht="12.75" customHeight="1" x14ac:dyDescent="0.4">
      <c r="A18" s="19">
        <v>13</v>
      </c>
      <c r="B18" s="20">
        <v>62</v>
      </c>
      <c r="C18" s="20">
        <v>51</v>
      </c>
      <c r="D18" s="21">
        <v>113</v>
      </c>
      <c r="E18" s="22">
        <v>48</v>
      </c>
      <c r="F18" s="20">
        <v>113</v>
      </c>
      <c r="G18" s="20">
        <v>110</v>
      </c>
      <c r="H18" s="21">
        <v>223</v>
      </c>
      <c r="I18" s="22">
        <v>83</v>
      </c>
      <c r="J18" s="20">
        <v>58</v>
      </c>
      <c r="K18" s="20">
        <v>109</v>
      </c>
      <c r="L18" s="23">
        <v>167</v>
      </c>
    </row>
    <row r="19" spans="1:12" s="1" customFormat="1" ht="12.75" customHeight="1" x14ac:dyDescent="0.4">
      <c r="A19" s="19">
        <v>14</v>
      </c>
      <c r="B19" s="20">
        <v>51</v>
      </c>
      <c r="C19" s="20">
        <v>66</v>
      </c>
      <c r="D19" s="21">
        <v>117</v>
      </c>
      <c r="E19" s="22">
        <v>49</v>
      </c>
      <c r="F19" s="20">
        <v>114</v>
      </c>
      <c r="G19" s="20">
        <v>93</v>
      </c>
      <c r="H19" s="21">
        <v>207</v>
      </c>
      <c r="I19" s="22">
        <v>84</v>
      </c>
      <c r="J19" s="20">
        <v>43</v>
      </c>
      <c r="K19" s="20">
        <v>79</v>
      </c>
      <c r="L19" s="23">
        <v>122</v>
      </c>
    </row>
    <row r="20" spans="1:12" s="1" customFormat="1" ht="12.75" customHeight="1" x14ac:dyDescent="0.4">
      <c r="A20" s="24">
        <v>15</v>
      </c>
      <c r="B20" s="25">
        <v>64</v>
      </c>
      <c r="C20" s="25">
        <v>65</v>
      </c>
      <c r="D20" s="26">
        <v>129</v>
      </c>
      <c r="E20" s="27">
        <v>50</v>
      </c>
      <c r="F20" s="25">
        <v>115</v>
      </c>
      <c r="G20" s="25">
        <v>98</v>
      </c>
      <c r="H20" s="26">
        <v>213</v>
      </c>
      <c r="I20" s="27">
        <v>85</v>
      </c>
      <c r="J20" s="25">
        <v>64</v>
      </c>
      <c r="K20" s="25">
        <v>89</v>
      </c>
      <c r="L20" s="28">
        <v>153</v>
      </c>
    </row>
    <row r="21" spans="1:12" s="1" customFormat="1" ht="12.75" customHeight="1" x14ac:dyDescent="0.4">
      <c r="A21" s="19">
        <v>16</v>
      </c>
      <c r="B21" s="20">
        <v>72</v>
      </c>
      <c r="C21" s="20">
        <v>55</v>
      </c>
      <c r="D21" s="21">
        <v>127</v>
      </c>
      <c r="E21" s="22">
        <v>51</v>
      </c>
      <c r="F21" s="20">
        <v>88</v>
      </c>
      <c r="G21" s="20">
        <v>91</v>
      </c>
      <c r="H21" s="21">
        <v>179</v>
      </c>
      <c r="I21" s="22">
        <v>86</v>
      </c>
      <c r="J21" s="20">
        <v>43</v>
      </c>
      <c r="K21" s="20">
        <v>72</v>
      </c>
      <c r="L21" s="23">
        <v>115</v>
      </c>
    </row>
    <row r="22" spans="1:12" s="1" customFormat="1" ht="12.75" customHeight="1" x14ac:dyDescent="0.4">
      <c r="A22" s="19">
        <v>17</v>
      </c>
      <c r="B22" s="20">
        <v>78</v>
      </c>
      <c r="C22" s="20">
        <v>59</v>
      </c>
      <c r="D22" s="21">
        <v>137</v>
      </c>
      <c r="E22" s="22">
        <v>52</v>
      </c>
      <c r="F22" s="20">
        <v>103</v>
      </c>
      <c r="G22" s="20">
        <v>90</v>
      </c>
      <c r="H22" s="21">
        <v>193</v>
      </c>
      <c r="I22" s="22">
        <v>87</v>
      </c>
      <c r="J22" s="20">
        <v>40</v>
      </c>
      <c r="K22" s="20">
        <v>69</v>
      </c>
      <c r="L22" s="23">
        <v>109</v>
      </c>
    </row>
    <row r="23" spans="1:12" s="1" customFormat="1" ht="12.75" customHeight="1" x14ac:dyDescent="0.4">
      <c r="A23" s="19">
        <v>18</v>
      </c>
      <c r="B23" s="20">
        <v>44</v>
      </c>
      <c r="C23" s="20">
        <v>58</v>
      </c>
      <c r="D23" s="21">
        <v>102</v>
      </c>
      <c r="E23" s="22">
        <v>53</v>
      </c>
      <c r="F23" s="20">
        <v>106</v>
      </c>
      <c r="G23" s="20">
        <v>105</v>
      </c>
      <c r="H23" s="21">
        <v>211</v>
      </c>
      <c r="I23" s="22">
        <v>88</v>
      </c>
      <c r="J23" s="20">
        <v>30</v>
      </c>
      <c r="K23" s="20">
        <v>61</v>
      </c>
      <c r="L23" s="23">
        <v>91</v>
      </c>
    </row>
    <row r="24" spans="1:12" s="1" customFormat="1" ht="12.75" customHeight="1" x14ac:dyDescent="0.4">
      <c r="A24" s="29">
        <v>19</v>
      </c>
      <c r="B24" s="30">
        <v>50</v>
      </c>
      <c r="C24" s="30">
        <v>59</v>
      </c>
      <c r="D24" s="31">
        <v>109</v>
      </c>
      <c r="E24" s="32">
        <v>54</v>
      </c>
      <c r="F24" s="30">
        <v>102</v>
      </c>
      <c r="G24" s="30">
        <v>110</v>
      </c>
      <c r="H24" s="31">
        <v>212</v>
      </c>
      <c r="I24" s="32">
        <v>89</v>
      </c>
      <c r="J24" s="30">
        <v>32</v>
      </c>
      <c r="K24" s="30">
        <v>68</v>
      </c>
      <c r="L24" s="33">
        <v>100</v>
      </c>
    </row>
    <row r="25" spans="1:12" s="1" customFormat="1" ht="12.75" customHeight="1" x14ac:dyDescent="0.4">
      <c r="A25" s="19">
        <v>20</v>
      </c>
      <c r="B25" s="20">
        <v>58</v>
      </c>
      <c r="C25" s="20">
        <v>88</v>
      </c>
      <c r="D25" s="21">
        <v>146</v>
      </c>
      <c r="E25" s="22">
        <v>55</v>
      </c>
      <c r="F25" s="20">
        <v>78</v>
      </c>
      <c r="G25" s="20">
        <v>96</v>
      </c>
      <c r="H25" s="21">
        <v>174</v>
      </c>
      <c r="I25" s="22">
        <v>90</v>
      </c>
      <c r="J25" s="20">
        <v>19</v>
      </c>
      <c r="K25" s="20">
        <v>52</v>
      </c>
      <c r="L25" s="23">
        <v>71</v>
      </c>
    </row>
    <row r="26" spans="1:12" s="1" customFormat="1" ht="12.75" customHeight="1" x14ac:dyDescent="0.4">
      <c r="A26" s="19">
        <v>21</v>
      </c>
      <c r="B26" s="20">
        <v>43</v>
      </c>
      <c r="C26" s="20">
        <v>66</v>
      </c>
      <c r="D26" s="21">
        <v>109</v>
      </c>
      <c r="E26" s="22">
        <v>56</v>
      </c>
      <c r="F26" s="20">
        <v>104</v>
      </c>
      <c r="G26" s="20">
        <v>109</v>
      </c>
      <c r="H26" s="21">
        <v>213</v>
      </c>
      <c r="I26" s="22">
        <v>91</v>
      </c>
      <c r="J26" s="20">
        <v>17</v>
      </c>
      <c r="K26" s="20">
        <v>51</v>
      </c>
      <c r="L26" s="23">
        <v>68</v>
      </c>
    </row>
    <row r="27" spans="1:12" s="1" customFormat="1" ht="12.75" customHeight="1" x14ac:dyDescent="0.4">
      <c r="A27" s="19">
        <v>22</v>
      </c>
      <c r="B27" s="20">
        <v>71</v>
      </c>
      <c r="C27" s="20">
        <v>72</v>
      </c>
      <c r="D27" s="21">
        <v>143</v>
      </c>
      <c r="E27" s="22">
        <v>57</v>
      </c>
      <c r="F27" s="20">
        <v>101</v>
      </c>
      <c r="G27" s="20">
        <v>86</v>
      </c>
      <c r="H27" s="21">
        <v>187</v>
      </c>
      <c r="I27" s="22">
        <v>92</v>
      </c>
      <c r="J27" s="20">
        <v>17</v>
      </c>
      <c r="K27" s="20">
        <v>53</v>
      </c>
      <c r="L27" s="23">
        <v>70</v>
      </c>
    </row>
    <row r="28" spans="1:12" s="1" customFormat="1" ht="12.75" customHeight="1" x14ac:dyDescent="0.4">
      <c r="A28" s="19">
        <v>23</v>
      </c>
      <c r="B28" s="20">
        <v>51</v>
      </c>
      <c r="C28" s="20">
        <v>72</v>
      </c>
      <c r="D28" s="21">
        <v>123</v>
      </c>
      <c r="E28" s="22">
        <v>58</v>
      </c>
      <c r="F28" s="20">
        <v>90</v>
      </c>
      <c r="G28" s="20">
        <v>93</v>
      </c>
      <c r="H28" s="21">
        <v>183</v>
      </c>
      <c r="I28" s="22">
        <v>93</v>
      </c>
      <c r="J28" s="20">
        <v>5</v>
      </c>
      <c r="K28" s="20">
        <v>46</v>
      </c>
      <c r="L28" s="23">
        <v>51</v>
      </c>
    </row>
    <row r="29" spans="1:12" s="1" customFormat="1" ht="12.75" customHeight="1" x14ac:dyDescent="0.4">
      <c r="A29" s="19">
        <v>24</v>
      </c>
      <c r="B29" s="20">
        <v>58</v>
      </c>
      <c r="C29" s="20">
        <v>52</v>
      </c>
      <c r="D29" s="21">
        <v>110</v>
      </c>
      <c r="E29" s="22">
        <v>59</v>
      </c>
      <c r="F29" s="20">
        <v>90</v>
      </c>
      <c r="G29" s="20">
        <v>84</v>
      </c>
      <c r="H29" s="21">
        <v>174</v>
      </c>
      <c r="I29" s="22">
        <v>94</v>
      </c>
      <c r="J29" s="20">
        <v>11</v>
      </c>
      <c r="K29" s="20">
        <v>27</v>
      </c>
      <c r="L29" s="23">
        <v>38</v>
      </c>
    </row>
    <row r="30" spans="1:12" s="1" customFormat="1" ht="12.75" customHeight="1" x14ac:dyDescent="0.4">
      <c r="A30" s="24">
        <v>25</v>
      </c>
      <c r="B30" s="25">
        <v>61</v>
      </c>
      <c r="C30" s="25">
        <v>36</v>
      </c>
      <c r="D30" s="26">
        <v>97</v>
      </c>
      <c r="E30" s="27">
        <v>60</v>
      </c>
      <c r="F30" s="25">
        <v>78</v>
      </c>
      <c r="G30" s="25">
        <v>95</v>
      </c>
      <c r="H30" s="26">
        <v>173</v>
      </c>
      <c r="I30" s="27">
        <v>95</v>
      </c>
      <c r="J30" s="25">
        <v>6</v>
      </c>
      <c r="K30" s="25">
        <v>20</v>
      </c>
      <c r="L30" s="28">
        <v>26</v>
      </c>
    </row>
    <row r="31" spans="1:12" s="1" customFormat="1" ht="12.75" customHeight="1" x14ac:dyDescent="0.4">
      <c r="A31" s="19">
        <v>26</v>
      </c>
      <c r="B31" s="20">
        <v>41</v>
      </c>
      <c r="C31" s="20">
        <v>51</v>
      </c>
      <c r="D31" s="21">
        <v>92</v>
      </c>
      <c r="E31" s="22">
        <v>61</v>
      </c>
      <c r="F31" s="20">
        <v>101</v>
      </c>
      <c r="G31" s="20">
        <v>115</v>
      </c>
      <c r="H31" s="21">
        <v>216</v>
      </c>
      <c r="I31" s="22">
        <v>96</v>
      </c>
      <c r="J31" s="20">
        <v>7</v>
      </c>
      <c r="K31" s="20">
        <v>21</v>
      </c>
      <c r="L31" s="23">
        <v>28</v>
      </c>
    </row>
    <row r="32" spans="1:12" s="1" customFormat="1" ht="12.75" customHeight="1" x14ac:dyDescent="0.4">
      <c r="A32" s="19">
        <v>27</v>
      </c>
      <c r="B32" s="20">
        <v>39</v>
      </c>
      <c r="C32" s="20">
        <v>58</v>
      </c>
      <c r="D32" s="21">
        <v>97</v>
      </c>
      <c r="E32" s="22">
        <v>62</v>
      </c>
      <c r="F32" s="20">
        <v>83</v>
      </c>
      <c r="G32" s="20">
        <v>100</v>
      </c>
      <c r="H32" s="21">
        <v>183</v>
      </c>
      <c r="I32" s="22">
        <v>97</v>
      </c>
      <c r="J32" s="20">
        <v>0</v>
      </c>
      <c r="K32" s="20">
        <v>17</v>
      </c>
      <c r="L32" s="23">
        <v>17</v>
      </c>
    </row>
    <row r="33" spans="1:15" s="1" customFormat="1" ht="12.75" customHeight="1" x14ac:dyDescent="0.4">
      <c r="A33" s="19">
        <v>28</v>
      </c>
      <c r="B33" s="20">
        <v>44</v>
      </c>
      <c r="C33" s="20">
        <v>42</v>
      </c>
      <c r="D33" s="21">
        <v>86</v>
      </c>
      <c r="E33" s="22">
        <v>63</v>
      </c>
      <c r="F33" s="20">
        <v>111</v>
      </c>
      <c r="G33" s="20">
        <v>96</v>
      </c>
      <c r="H33" s="21">
        <v>207</v>
      </c>
      <c r="I33" s="22">
        <v>98</v>
      </c>
      <c r="J33" s="20">
        <v>1</v>
      </c>
      <c r="K33" s="20">
        <v>6</v>
      </c>
      <c r="L33" s="23">
        <v>7</v>
      </c>
    </row>
    <row r="34" spans="1:15" s="1" customFormat="1" ht="12.75" customHeight="1" x14ac:dyDescent="0.4">
      <c r="A34" s="29">
        <v>29</v>
      </c>
      <c r="B34" s="30">
        <v>53</v>
      </c>
      <c r="C34" s="30">
        <v>45</v>
      </c>
      <c r="D34" s="31">
        <v>98</v>
      </c>
      <c r="E34" s="32">
        <v>64</v>
      </c>
      <c r="F34" s="30">
        <v>108</v>
      </c>
      <c r="G34" s="30">
        <v>108</v>
      </c>
      <c r="H34" s="31">
        <v>216</v>
      </c>
      <c r="I34" s="32">
        <v>99</v>
      </c>
      <c r="J34" s="30">
        <v>1</v>
      </c>
      <c r="K34" s="30">
        <v>8</v>
      </c>
      <c r="L34" s="33">
        <v>9</v>
      </c>
    </row>
    <row r="35" spans="1:15" s="1" customFormat="1" ht="12.75" customHeight="1" x14ac:dyDescent="0.4">
      <c r="A35" s="19">
        <v>30</v>
      </c>
      <c r="B35" s="20">
        <v>60</v>
      </c>
      <c r="C35" s="20">
        <v>62</v>
      </c>
      <c r="D35" s="21">
        <v>122</v>
      </c>
      <c r="E35" s="22">
        <v>65</v>
      </c>
      <c r="F35" s="20">
        <v>106</v>
      </c>
      <c r="G35" s="20">
        <v>98</v>
      </c>
      <c r="H35" s="21">
        <v>204</v>
      </c>
      <c r="I35" s="22">
        <v>100</v>
      </c>
      <c r="J35" s="20">
        <v>0</v>
      </c>
      <c r="K35" s="20">
        <v>6</v>
      </c>
      <c r="L35" s="23">
        <v>6</v>
      </c>
    </row>
    <row r="36" spans="1:15" s="1" customFormat="1" ht="12.75" customHeight="1" x14ac:dyDescent="0.4">
      <c r="A36" s="19">
        <v>31</v>
      </c>
      <c r="B36" s="20">
        <v>48</v>
      </c>
      <c r="C36" s="20">
        <v>51</v>
      </c>
      <c r="D36" s="21">
        <v>99</v>
      </c>
      <c r="E36" s="22">
        <v>66</v>
      </c>
      <c r="F36" s="20">
        <v>117</v>
      </c>
      <c r="G36" s="20">
        <v>134</v>
      </c>
      <c r="H36" s="21">
        <v>251</v>
      </c>
      <c r="I36" s="22" t="s">
        <v>6</v>
      </c>
      <c r="J36" s="34">
        <v>2</v>
      </c>
      <c r="K36" s="34">
        <v>8</v>
      </c>
      <c r="L36" s="35">
        <v>10</v>
      </c>
      <c r="O36" s="36"/>
    </row>
    <row r="37" spans="1:15" s="1" customFormat="1" ht="12.75" customHeight="1" x14ac:dyDescent="0.4">
      <c r="A37" s="19">
        <v>32</v>
      </c>
      <c r="B37" s="20">
        <v>46</v>
      </c>
      <c r="C37" s="20">
        <v>48</v>
      </c>
      <c r="D37" s="21">
        <v>94</v>
      </c>
      <c r="E37" s="22">
        <v>67</v>
      </c>
      <c r="F37" s="20">
        <v>107</v>
      </c>
      <c r="G37" s="20">
        <v>151</v>
      </c>
      <c r="H37" s="21">
        <v>258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46</v>
      </c>
      <c r="C38" s="20">
        <v>53</v>
      </c>
      <c r="D38" s="21">
        <v>99</v>
      </c>
      <c r="E38" s="22">
        <v>68</v>
      </c>
      <c r="F38" s="20">
        <v>147</v>
      </c>
      <c r="G38" s="20">
        <v>169</v>
      </c>
      <c r="H38" s="23">
        <v>316</v>
      </c>
      <c r="I38" s="40" t="s">
        <v>7</v>
      </c>
      <c r="J38" s="41">
        <f>SUM(B5:B39)+SUM(F5:F39)+SUM(J5:J36)</f>
        <v>6863</v>
      </c>
      <c r="K38" s="41">
        <f>SUM(C5:C39)+SUM(G5:G39)+SUM(K5:K36)</f>
        <v>7819</v>
      </c>
      <c r="L38" s="42">
        <f>SUM(D5:D39)+SUM(H5:H39)+SUM(L5:L36)</f>
        <v>14682</v>
      </c>
    </row>
    <row r="39" spans="1:15" s="1" customFormat="1" ht="12.75" customHeight="1" thickBot="1" x14ac:dyDescent="0.45">
      <c r="A39" s="43">
        <v>34</v>
      </c>
      <c r="B39" s="44">
        <v>72</v>
      </c>
      <c r="C39" s="44">
        <v>50</v>
      </c>
      <c r="D39" s="45">
        <v>122</v>
      </c>
      <c r="E39" s="46">
        <v>69</v>
      </c>
      <c r="F39" s="44">
        <v>150</v>
      </c>
      <c r="G39" s="44">
        <v>145</v>
      </c>
      <c r="H39" s="45">
        <v>295</v>
      </c>
      <c r="I39" s="46" t="s">
        <v>8</v>
      </c>
      <c r="J39" s="44">
        <v>7503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148</v>
      </c>
      <c r="C44" s="58">
        <f>SUM(C5:C9)</f>
        <v>164</v>
      </c>
      <c r="D44" s="58">
        <f>SUM(D5:D9)</f>
        <v>312</v>
      </c>
      <c r="E44" s="59">
        <f>ROUND(B44/$J$38*100,1)</f>
        <v>2.2000000000000002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224</v>
      </c>
      <c r="C45" s="62">
        <f>SUM(C10:C14)</f>
        <v>237</v>
      </c>
      <c r="D45" s="62">
        <f>SUM(D10:D14)</f>
        <v>461</v>
      </c>
      <c r="E45" s="63">
        <f t="shared" ref="E45:E66" si="0">ROUND(B45/$J$38*100,1)</f>
        <v>3.3</v>
      </c>
      <c r="F45" s="63">
        <f t="shared" ref="F45:F66" si="1">ROUND(C45/$K$38*100,1)</f>
        <v>3</v>
      </c>
      <c r="G45" s="64">
        <f t="shared" ref="G45:G66" si="2">ROUND(D45/$L$38*100,1)</f>
        <v>3.1</v>
      </c>
    </row>
    <row r="46" spans="1:15" s="1" customFormat="1" ht="12.75" customHeight="1" x14ac:dyDescent="0.4">
      <c r="A46" s="61" t="s">
        <v>17</v>
      </c>
      <c r="B46" s="62">
        <f>SUM(B15:B19)</f>
        <v>282</v>
      </c>
      <c r="C46" s="62">
        <f>SUM(C15:C19)</f>
        <v>256</v>
      </c>
      <c r="D46" s="62">
        <f>SUM(D15:D19)</f>
        <v>538</v>
      </c>
      <c r="E46" s="63">
        <f t="shared" si="0"/>
        <v>4.0999999999999996</v>
      </c>
      <c r="F46" s="63">
        <f t="shared" si="1"/>
        <v>3.3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308</v>
      </c>
      <c r="C47" s="66">
        <f>SUM(C20:C24)</f>
        <v>296</v>
      </c>
      <c r="D47" s="66">
        <f>SUM(D20:D24)</f>
        <v>604</v>
      </c>
      <c r="E47" s="67">
        <f t="shared" si="0"/>
        <v>4.5</v>
      </c>
      <c r="F47" s="67">
        <f t="shared" si="1"/>
        <v>3.8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281</v>
      </c>
      <c r="C48" s="62">
        <f>SUM(C25:C29)</f>
        <v>350</v>
      </c>
      <c r="D48" s="62">
        <f>SUM(D25:D29)</f>
        <v>631</v>
      </c>
      <c r="E48" s="63">
        <f t="shared" si="0"/>
        <v>4.0999999999999996</v>
      </c>
      <c r="F48" s="63">
        <f t="shared" si="1"/>
        <v>4.5</v>
      </c>
      <c r="G48" s="64">
        <f t="shared" si="2"/>
        <v>4.3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238</v>
      </c>
      <c r="C49" s="62">
        <f>SUM(C30:C34)</f>
        <v>232</v>
      </c>
      <c r="D49" s="62">
        <f>SUM(D30:D34)</f>
        <v>470</v>
      </c>
      <c r="E49" s="63">
        <f t="shared" si="0"/>
        <v>3.5</v>
      </c>
      <c r="F49" s="63">
        <f t="shared" si="1"/>
        <v>3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272</v>
      </c>
      <c r="C50" s="62">
        <f>SUM(C35:C39)</f>
        <v>264</v>
      </c>
      <c r="D50" s="62">
        <f>SUM(D35:D39)</f>
        <v>536</v>
      </c>
      <c r="E50" s="63">
        <f t="shared" si="0"/>
        <v>4</v>
      </c>
      <c r="F50" s="63">
        <f t="shared" si="1"/>
        <v>3.4</v>
      </c>
      <c r="G50" s="64">
        <f t="shared" si="2"/>
        <v>3.7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342</v>
      </c>
      <c r="C51" s="62">
        <f>SUM(G5:G9)</f>
        <v>341</v>
      </c>
      <c r="D51" s="62">
        <f>SUM(H5:H9)</f>
        <v>683</v>
      </c>
      <c r="E51" s="63">
        <f t="shared" si="0"/>
        <v>5</v>
      </c>
      <c r="F51" s="63">
        <f t="shared" si="1"/>
        <v>4.4000000000000004</v>
      </c>
      <c r="G51" s="64">
        <f t="shared" si="2"/>
        <v>4.7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421</v>
      </c>
      <c r="C52" s="62">
        <f>SUM(G10:G14)</f>
        <v>395</v>
      </c>
      <c r="D52" s="62">
        <f>SUM(H10:H14)</f>
        <v>816</v>
      </c>
      <c r="E52" s="63">
        <f t="shared" si="0"/>
        <v>6.1</v>
      </c>
      <c r="F52" s="63">
        <f t="shared" si="1"/>
        <v>5.0999999999999996</v>
      </c>
      <c r="G52" s="64">
        <f t="shared" si="2"/>
        <v>5.6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537</v>
      </c>
      <c r="C53" s="62">
        <f>SUM(G15:G19)</f>
        <v>480</v>
      </c>
      <c r="D53" s="62">
        <f>SUM(H15:H19)</f>
        <v>1017</v>
      </c>
      <c r="E53" s="63">
        <f t="shared" si="0"/>
        <v>7.8</v>
      </c>
      <c r="F53" s="63">
        <f t="shared" si="1"/>
        <v>6.1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514</v>
      </c>
      <c r="C54" s="62">
        <f>SUM(G20:G24)</f>
        <v>494</v>
      </c>
      <c r="D54" s="62">
        <f>SUM(H20:H24)</f>
        <v>1008</v>
      </c>
      <c r="E54" s="63">
        <f t="shared" si="0"/>
        <v>7.5</v>
      </c>
      <c r="F54" s="63">
        <f t="shared" si="1"/>
        <v>6.3</v>
      </c>
      <c r="G54" s="64">
        <f t="shared" si="2"/>
        <v>6.9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463</v>
      </c>
      <c r="C55" s="62">
        <f>SUM(G25:G29)</f>
        <v>468</v>
      </c>
      <c r="D55" s="62">
        <f>SUM(H25:H29)</f>
        <v>931</v>
      </c>
      <c r="E55" s="63">
        <f t="shared" si="0"/>
        <v>6.7</v>
      </c>
      <c r="F55" s="63">
        <f t="shared" si="1"/>
        <v>6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481</v>
      </c>
      <c r="C56" s="70">
        <f>SUM(G30:G34)</f>
        <v>514</v>
      </c>
      <c r="D56" s="70">
        <f>SUM(H30:H34)</f>
        <v>995</v>
      </c>
      <c r="E56" s="71">
        <f t="shared" si="0"/>
        <v>7</v>
      </c>
      <c r="F56" s="63">
        <f t="shared" si="1"/>
        <v>6.6</v>
      </c>
      <c r="G56" s="72">
        <f t="shared" si="2"/>
        <v>6.8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627</v>
      </c>
      <c r="C57" s="62">
        <f>SUM(G35:G39)</f>
        <v>697</v>
      </c>
      <c r="D57" s="62">
        <f>SUM(H35:H39)</f>
        <v>1324</v>
      </c>
      <c r="E57" s="63">
        <f t="shared" si="0"/>
        <v>9.1</v>
      </c>
      <c r="F57" s="67">
        <f t="shared" si="1"/>
        <v>8.9</v>
      </c>
      <c r="G57" s="64">
        <f t="shared" si="2"/>
        <v>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711</v>
      </c>
      <c r="C58" s="62">
        <f>SUM(K5:K9)</f>
        <v>844</v>
      </c>
      <c r="D58" s="62">
        <f>SUM(L5:L9)</f>
        <v>1555</v>
      </c>
      <c r="E58" s="63">
        <f t="shared" si="0"/>
        <v>10.4</v>
      </c>
      <c r="F58" s="63">
        <f t="shared" si="1"/>
        <v>10.8</v>
      </c>
      <c r="G58" s="64">
        <f t="shared" si="2"/>
        <v>10.6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406</v>
      </c>
      <c r="C59" s="62">
        <f>SUM(K10:K14)</f>
        <v>590</v>
      </c>
      <c r="D59" s="62">
        <f>SUM(L10:L14)</f>
        <v>996</v>
      </c>
      <c r="E59" s="63">
        <f t="shared" si="0"/>
        <v>5.9</v>
      </c>
      <c r="F59" s="63">
        <f t="shared" si="1"/>
        <v>7.5</v>
      </c>
      <c r="G59" s="64">
        <f t="shared" si="2"/>
        <v>6.8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313</v>
      </c>
      <c r="C60" s="62">
        <f>SUM(K15:K19)</f>
        <v>523</v>
      </c>
      <c r="D60" s="62">
        <f>SUM(L15:L19)</f>
        <v>836</v>
      </c>
      <c r="E60" s="63">
        <f t="shared" si="0"/>
        <v>4.5999999999999996</v>
      </c>
      <c r="F60" s="63">
        <f t="shared" si="1"/>
        <v>6.7</v>
      </c>
      <c r="G60" s="64">
        <f t="shared" si="2"/>
        <v>5.7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209</v>
      </c>
      <c r="C61" s="62">
        <f>SUM(K20:K24)</f>
        <v>359</v>
      </c>
      <c r="D61" s="62">
        <f>SUM(L20:L24)</f>
        <v>568</v>
      </c>
      <c r="E61" s="63">
        <f t="shared" si="0"/>
        <v>3</v>
      </c>
      <c r="F61" s="63">
        <f t="shared" si="1"/>
        <v>4.5999999999999996</v>
      </c>
      <c r="G61" s="64">
        <f t="shared" si="2"/>
        <v>3.9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69</v>
      </c>
      <c r="C62" s="62">
        <f>SUM(K25:K29)</f>
        <v>229</v>
      </c>
      <c r="D62" s="62">
        <f>SUM(L25:L29)</f>
        <v>298</v>
      </c>
      <c r="E62" s="63">
        <f t="shared" si="0"/>
        <v>1</v>
      </c>
      <c r="F62" s="63">
        <f t="shared" si="1"/>
        <v>2.9</v>
      </c>
      <c r="G62" s="64">
        <f t="shared" si="2"/>
        <v>2</v>
      </c>
    </row>
    <row r="63" spans="1:11" s="1" customFormat="1" ht="12.75" customHeight="1" x14ac:dyDescent="0.4">
      <c r="A63" s="61" t="s">
        <v>34</v>
      </c>
      <c r="B63" s="62">
        <f>SUM(J30:J34)</f>
        <v>15</v>
      </c>
      <c r="C63" s="62">
        <f>SUM(K30:K34)</f>
        <v>72</v>
      </c>
      <c r="D63" s="62">
        <f>SUM(L30:L34)</f>
        <v>87</v>
      </c>
      <c r="E63" s="63">
        <f t="shared" si="0"/>
        <v>0.2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74" t="s">
        <v>35</v>
      </c>
      <c r="B64" s="75">
        <f>SUM(J35:J36)</f>
        <v>2</v>
      </c>
      <c r="C64" s="75">
        <f>SUM(K35:K36)</f>
        <v>14</v>
      </c>
      <c r="D64" s="75">
        <f>SUM(L35:L36)</f>
        <v>16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654</v>
      </c>
      <c r="C65" s="38">
        <f>SUM(C44:C46)</f>
        <v>657</v>
      </c>
      <c r="D65" s="38">
        <f>SUM(D44:D46)</f>
        <v>1311</v>
      </c>
      <c r="E65" s="59">
        <f t="shared" si="0"/>
        <v>9.5</v>
      </c>
      <c r="F65" s="59">
        <f t="shared" si="1"/>
        <v>8.4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3857</v>
      </c>
      <c r="C66" s="38">
        <f>SUM(C47:C56)</f>
        <v>3834</v>
      </c>
      <c r="D66" s="38">
        <f>SUM(D47:D56)</f>
        <v>7691</v>
      </c>
      <c r="E66" s="63">
        <f t="shared" si="0"/>
        <v>56.2</v>
      </c>
      <c r="F66" s="63">
        <f t="shared" si="1"/>
        <v>49</v>
      </c>
      <c r="G66" s="64">
        <f t="shared" si="2"/>
        <v>52.4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2352</v>
      </c>
      <c r="C67" s="82">
        <f>SUM(C57:C64)</f>
        <v>3328</v>
      </c>
      <c r="D67" s="82">
        <f>SUM(D57:D64)</f>
        <v>5680</v>
      </c>
      <c r="E67" s="83">
        <f>ROUND(B67/$J$38*100,1)</f>
        <v>34.299999999999997</v>
      </c>
      <c r="F67" s="83">
        <f>ROUND(C67/K38*100,1)</f>
        <v>42.6</v>
      </c>
      <c r="G67" s="84">
        <f>ROUND(D67/L38*100,1)</f>
        <v>38.700000000000003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8"/>
  <sheetViews>
    <sheetView view="pageBreakPreview" zoomScaleNormal="100" zoomScaleSheetLayoutView="100" workbookViewId="0">
      <selection activeCell="J40" sqref="J40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42</v>
      </c>
    </row>
    <row r="4" spans="1:12" s="1" customFormat="1" ht="12.75" customHeight="1" x14ac:dyDescent="0.4">
      <c r="A4" s="7" t="s">
        <v>2</v>
      </c>
      <c r="B4" s="87" t="s">
        <v>3</v>
      </c>
      <c r="C4" s="87" t="s">
        <v>4</v>
      </c>
      <c r="D4" s="9" t="s">
        <v>5</v>
      </c>
      <c r="E4" s="10" t="s">
        <v>2</v>
      </c>
      <c r="F4" s="7" t="s">
        <v>3</v>
      </c>
      <c r="G4" s="87" t="s">
        <v>4</v>
      </c>
      <c r="H4" s="11" t="s">
        <v>5</v>
      </c>
      <c r="I4" s="10" t="s">
        <v>2</v>
      </c>
      <c r="J4" s="87" t="s">
        <v>3</v>
      </c>
      <c r="K4" s="87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26</v>
      </c>
      <c r="C5" s="13">
        <v>21</v>
      </c>
      <c r="D5" s="14">
        <v>47</v>
      </c>
      <c r="E5" s="15">
        <v>35</v>
      </c>
      <c r="F5" s="16">
        <v>71</v>
      </c>
      <c r="G5" s="16">
        <v>50</v>
      </c>
      <c r="H5" s="17">
        <v>121</v>
      </c>
      <c r="I5" s="15">
        <v>70</v>
      </c>
      <c r="J5" s="13">
        <v>143</v>
      </c>
      <c r="K5" s="13">
        <v>167</v>
      </c>
      <c r="L5" s="18">
        <v>310</v>
      </c>
    </row>
    <row r="6" spans="1:12" s="1" customFormat="1" ht="12.75" customHeight="1" x14ac:dyDescent="0.4">
      <c r="A6" s="19">
        <v>1</v>
      </c>
      <c r="B6" s="20">
        <v>23</v>
      </c>
      <c r="C6" s="20">
        <v>38</v>
      </c>
      <c r="D6" s="21">
        <v>61</v>
      </c>
      <c r="E6" s="22">
        <v>36</v>
      </c>
      <c r="F6" s="20">
        <v>63</v>
      </c>
      <c r="G6" s="20">
        <v>75</v>
      </c>
      <c r="H6" s="21">
        <v>138</v>
      </c>
      <c r="I6" s="22">
        <v>71</v>
      </c>
      <c r="J6" s="20">
        <v>152</v>
      </c>
      <c r="K6" s="20">
        <v>192</v>
      </c>
      <c r="L6" s="23">
        <v>344</v>
      </c>
    </row>
    <row r="7" spans="1:12" s="1" customFormat="1" ht="12.75" customHeight="1" x14ac:dyDescent="0.4">
      <c r="A7" s="19">
        <v>2</v>
      </c>
      <c r="B7" s="20">
        <v>32</v>
      </c>
      <c r="C7" s="20">
        <v>43</v>
      </c>
      <c r="D7" s="21">
        <v>75</v>
      </c>
      <c r="E7" s="22">
        <v>37</v>
      </c>
      <c r="F7" s="20">
        <v>72</v>
      </c>
      <c r="G7" s="20">
        <v>81</v>
      </c>
      <c r="H7" s="21">
        <v>153</v>
      </c>
      <c r="I7" s="22">
        <v>72</v>
      </c>
      <c r="J7" s="20">
        <v>169</v>
      </c>
      <c r="K7" s="20">
        <v>163</v>
      </c>
      <c r="L7" s="23">
        <v>332</v>
      </c>
    </row>
    <row r="8" spans="1:12" s="1" customFormat="1" ht="12.75" customHeight="1" x14ac:dyDescent="0.4">
      <c r="A8" s="19">
        <v>3</v>
      </c>
      <c r="B8" s="20">
        <v>38</v>
      </c>
      <c r="C8" s="20">
        <v>26</v>
      </c>
      <c r="D8" s="21">
        <v>64</v>
      </c>
      <c r="E8" s="22">
        <v>38</v>
      </c>
      <c r="F8" s="20">
        <v>68</v>
      </c>
      <c r="G8" s="20">
        <v>54</v>
      </c>
      <c r="H8" s="21">
        <v>122</v>
      </c>
      <c r="I8" s="22">
        <v>73</v>
      </c>
      <c r="J8" s="20">
        <v>132</v>
      </c>
      <c r="K8" s="20">
        <v>179</v>
      </c>
      <c r="L8" s="23">
        <v>311</v>
      </c>
    </row>
    <row r="9" spans="1:12" s="1" customFormat="1" ht="12.75" customHeight="1" x14ac:dyDescent="0.4">
      <c r="A9" s="19">
        <v>4</v>
      </c>
      <c r="B9" s="20">
        <v>31</v>
      </c>
      <c r="C9" s="20">
        <v>35</v>
      </c>
      <c r="D9" s="21">
        <v>66</v>
      </c>
      <c r="E9" s="22">
        <v>39</v>
      </c>
      <c r="F9" s="20">
        <v>74</v>
      </c>
      <c r="G9" s="20">
        <v>78</v>
      </c>
      <c r="H9" s="21">
        <v>152</v>
      </c>
      <c r="I9" s="22">
        <v>74</v>
      </c>
      <c r="J9" s="20">
        <v>121</v>
      </c>
      <c r="K9" s="20">
        <v>147</v>
      </c>
      <c r="L9" s="23">
        <v>268</v>
      </c>
    </row>
    <row r="10" spans="1:12" s="1" customFormat="1" ht="12.75" customHeight="1" x14ac:dyDescent="0.4">
      <c r="A10" s="24">
        <v>5</v>
      </c>
      <c r="B10" s="25">
        <v>31</v>
      </c>
      <c r="C10" s="25">
        <v>43</v>
      </c>
      <c r="D10" s="26">
        <v>74</v>
      </c>
      <c r="E10" s="27">
        <v>40</v>
      </c>
      <c r="F10" s="25">
        <v>61</v>
      </c>
      <c r="G10" s="25">
        <v>72</v>
      </c>
      <c r="H10" s="26">
        <v>133</v>
      </c>
      <c r="I10" s="27">
        <v>75</v>
      </c>
      <c r="J10" s="25">
        <v>75</v>
      </c>
      <c r="K10" s="25">
        <v>111</v>
      </c>
      <c r="L10" s="28">
        <v>186</v>
      </c>
    </row>
    <row r="11" spans="1:12" s="1" customFormat="1" ht="12.75" customHeight="1" x14ac:dyDescent="0.4">
      <c r="A11" s="19">
        <v>6</v>
      </c>
      <c r="B11" s="20">
        <v>43</v>
      </c>
      <c r="C11" s="20">
        <v>39</v>
      </c>
      <c r="D11" s="21">
        <v>82</v>
      </c>
      <c r="E11" s="22">
        <v>41</v>
      </c>
      <c r="F11" s="20">
        <v>88</v>
      </c>
      <c r="G11" s="20">
        <v>75</v>
      </c>
      <c r="H11" s="21">
        <v>163</v>
      </c>
      <c r="I11" s="22">
        <v>76</v>
      </c>
      <c r="J11" s="20">
        <v>71</v>
      </c>
      <c r="K11" s="20">
        <v>116</v>
      </c>
      <c r="L11" s="23">
        <v>187</v>
      </c>
    </row>
    <row r="12" spans="1:12" s="1" customFormat="1" ht="12.75" customHeight="1" x14ac:dyDescent="0.4">
      <c r="A12" s="19">
        <v>7</v>
      </c>
      <c r="B12" s="20">
        <v>48</v>
      </c>
      <c r="C12" s="20">
        <v>44</v>
      </c>
      <c r="D12" s="21">
        <v>92</v>
      </c>
      <c r="E12" s="22">
        <v>42</v>
      </c>
      <c r="F12" s="20">
        <v>87</v>
      </c>
      <c r="G12" s="20">
        <v>83</v>
      </c>
      <c r="H12" s="21">
        <v>170</v>
      </c>
      <c r="I12" s="22">
        <v>77</v>
      </c>
      <c r="J12" s="20">
        <v>85</v>
      </c>
      <c r="K12" s="20">
        <v>109</v>
      </c>
      <c r="L12" s="23">
        <v>194</v>
      </c>
    </row>
    <row r="13" spans="1:12" s="1" customFormat="1" ht="12.75" customHeight="1" x14ac:dyDescent="0.4">
      <c r="A13" s="19">
        <v>8</v>
      </c>
      <c r="B13" s="20">
        <v>52</v>
      </c>
      <c r="C13" s="20">
        <v>57</v>
      </c>
      <c r="D13" s="21">
        <v>109</v>
      </c>
      <c r="E13" s="22">
        <v>43</v>
      </c>
      <c r="F13" s="20">
        <v>95</v>
      </c>
      <c r="G13" s="20">
        <v>83</v>
      </c>
      <c r="H13" s="21">
        <v>178</v>
      </c>
      <c r="I13" s="22">
        <v>78</v>
      </c>
      <c r="J13" s="20">
        <v>99</v>
      </c>
      <c r="K13" s="20">
        <v>116</v>
      </c>
      <c r="L13" s="23">
        <v>215</v>
      </c>
    </row>
    <row r="14" spans="1:12" s="1" customFormat="1" ht="12.75" customHeight="1" x14ac:dyDescent="0.4">
      <c r="A14" s="29">
        <v>9</v>
      </c>
      <c r="B14" s="30">
        <v>46</v>
      </c>
      <c r="C14" s="30">
        <v>45</v>
      </c>
      <c r="D14" s="31">
        <v>91</v>
      </c>
      <c r="E14" s="32">
        <v>44</v>
      </c>
      <c r="F14" s="30">
        <v>85</v>
      </c>
      <c r="G14" s="30">
        <v>79</v>
      </c>
      <c r="H14" s="31">
        <v>164</v>
      </c>
      <c r="I14" s="32">
        <v>79</v>
      </c>
      <c r="J14" s="30">
        <v>73</v>
      </c>
      <c r="K14" s="30">
        <v>129</v>
      </c>
      <c r="L14" s="33">
        <v>202</v>
      </c>
    </row>
    <row r="15" spans="1:12" s="1" customFormat="1" ht="12.75" customHeight="1" x14ac:dyDescent="0.4">
      <c r="A15" s="19">
        <v>10</v>
      </c>
      <c r="B15" s="20">
        <v>59</v>
      </c>
      <c r="C15" s="20">
        <v>48</v>
      </c>
      <c r="D15" s="21">
        <v>107</v>
      </c>
      <c r="E15" s="22">
        <v>45</v>
      </c>
      <c r="F15" s="20">
        <v>92</v>
      </c>
      <c r="G15" s="20">
        <v>92</v>
      </c>
      <c r="H15" s="21">
        <v>184</v>
      </c>
      <c r="I15" s="22">
        <v>80</v>
      </c>
      <c r="J15" s="20">
        <v>71</v>
      </c>
      <c r="K15" s="20">
        <v>137</v>
      </c>
      <c r="L15" s="23">
        <v>208</v>
      </c>
    </row>
    <row r="16" spans="1:12" s="1" customFormat="1" ht="12.75" customHeight="1" x14ac:dyDescent="0.4">
      <c r="A16" s="19">
        <v>11</v>
      </c>
      <c r="B16" s="20">
        <v>52</v>
      </c>
      <c r="C16" s="20">
        <v>51</v>
      </c>
      <c r="D16" s="21">
        <v>103</v>
      </c>
      <c r="E16" s="22">
        <v>46</v>
      </c>
      <c r="F16" s="20">
        <v>111</v>
      </c>
      <c r="G16" s="20">
        <v>102</v>
      </c>
      <c r="H16" s="21">
        <v>213</v>
      </c>
      <c r="I16" s="22">
        <v>81</v>
      </c>
      <c r="J16" s="20">
        <v>74</v>
      </c>
      <c r="K16" s="20">
        <v>106</v>
      </c>
      <c r="L16" s="23">
        <v>180</v>
      </c>
    </row>
    <row r="17" spans="1:12" s="1" customFormat="1" ht="12.75" customHeight="1" x14ac:dyDescent="0.4">
      <c r="A17" s="19">
        <v>12</v>
      </c>
      <c r="B17" s="20">
        <v>59</v>
      </c>
      <c r="C17" s="20">
        <v>49</v>
      </c>
      <c r="D17" s="21">
        <v>108</v>
      </c>
      <c r="E17" s="22">
        <v>47</v>
      </c>
      <c r="F17" s="20">
        <v>102</v>
      </c>
      <c r="G17" s="20">
        <v>86</v>
      </c>
      <c r="H17" s="21">
        <v>188</v>
      </c>
      <c r="I17" s="22">
        <v>82</v>
      </c>
      <c r="J17" s="20">
        <v>63</v>
      </c>
      <c r="K17" s="20">
        <v>106</v>
      </c>
      <c r="L17" s="23">
        <v>169</v>
      </c>
    </row>
    <row r="18" spans="1:12" s="1" customFormat="1" ht="12.75" customHeight="1" x14ac:dyDescent="0.4">
      <c r="A18" s="19">
        <v>13</v>
      </c>
      <c r="B18" s="20">
        <v>65</v>
      </c>
      <c r="C18" s="20">
        <v>50</v>
      </c>
      <c r="D18" s="21">
        <v>115</v>
      </c>
      <c r="E18" s="22">
        <v>48</v>
      </c>
      <c r="F18" s="20">
        <v>113</v>
      </c>
      <c r="G18" s="20">
        <v>103</v>
      </c>
      <c r="H18" s="21">
        <v>216</v>
      </c>
      <c r="I18" s="22">
        <v>83</v>
      </c>
      <c r="J18" s="20">
        <v>59</v>
      </c>
      <c r="K18" s="20">
        <v>107</v>
      </c>
      <c r="L18" s="23">
        <v>166</v>
      </c>
    </row>
    <row r="19" spans="1:12" s="1" customFormat="1" ht="12.75" customHeight="1" x14ac:dyDescent="0.4">
      <c r="A19" s="19">
        <v>14</v>
      </c>
      <c r="B19" s="20">
        <v>52</v>
      </c>
      <c r="C19" s="20">
        <v>62</v>
      </c>
      <c r="D19" s="21">
        <v>114</v>
      </c>
      <c r="E19" s="22">
        <v>49</v>
      </c>
      <c r="F19" s="20">
        <v>116</v>
      </c>
      <c r="G19" s="20">
        <v>98</v>
      </c>
      <c r="H19" s="21">
        <v>214</v>
      </c>
      <c r="I19" s="22">
        <v>84</v>
      </c>
      <c r="J19" s="20">
        <v>49</v>
      </c>
      <c r="K19" s="20">
        <v>76</v>
      </c>
      <c r="L19" s="23">
        <v>125</v>
      </c>
    </row>
    <row r="20" spans="1:12" s="1" customFormat="1" ht="12.75" customHeight="1" x14ac:dyDescent="0.4">
      <c r="A20" s="24">
        <v>15</v>
      </c>
      <c r="B20" s="25">
        <v>63</v>
      </c>
      <c r="C20" s="25">
        <v>67</v>
      </c>
      <c r="D20" s="26">
        <v>130</v>
      </c>
      <c r="E20" s="27">
        <v>50</v>
      </c>
      <c r="F20" s="25">
        <v>119</v>
      </c>
      <c r="G20" s="25">
        <v>101</v>
      </c>
      <c r="H20" s="26">
        <v>220</v>
      </c>
      <c r="I20" s="27">
        <v>85</v>
      </c>
      <c r="J20" s="25">
        <v>64</v>
      </c>
      <c r="K20" s="25">
        <v>87</v>
      </c>
      <c r="L20" s="28">
        <v>151</v>
      </c>
    </row>
    <row r="21" spans="1:12" s="1" customFormat="1" ht="12.75" customHeight="1" x14ac:dyDescent="0.4">
      <c r="A21" s="19">
        <v>16</v>
      </c>
      <c r="B21" s="20">
        <v>65</v>
      </c>
      <c r="C21" s="20">
        <v>53</v>
      </c>
      <c r="D21" s="21">
        <v>118</v>
      </c>
      <c r="E21" s="22">
        <v>51</v>
      </c>
      <c r="F21" s="20">
        <v>81</v>
      </c>
      <c r="G21" s="20">
        <v>84</v>
      </c>
      <c r="H21" s="21">
        <v>165</v>
      </c>
      <c r="I21" s="22">
        <v>86</v>
      </c>
      <c r="J21" s="20">
        <v>43</v>
      </c>
      <c r="K21" s="20">
        <v>74</v>
      </c>
      <c r="L21" s="23">
        <v>117</v>
      </c>
    </row>
    <row r="22" spans="1:12" s="1" customFormat="1" ht="12.75" customHeight="1" x14ac:dyDescent="0.4">
      <c r="A22" s="19">
        <v>17</v>
      </c>
      <c r="B22" s="20">
        <v>78</v>
      </c>
      <c r="C22" s="20">
        <v>63</v>
      </c>
      <c r="D22" s="21">
        <v>141</v>
      </c>
      <c r="E22" s="22">
        <v>52</v>
      </c>
      <c r="F22" s="20">
        <v>103</v>
      </c>
      <c r="G22" s="20">
        <v>96</v>
      </c>
      <c r="H22" s="21">
        <v>199</v>
      </c>
      <c r="I22" s="22">
        <v>87</v>
      </c>
      <c r="J22" s="20">
        <v>40</v>
      </c>
      <c r="K22" s="20">
        <v>70</v>
      </c>
      <c r="L22" s="23">
        <v>110</v>
      </c>
    </row>
    <row r="23" spans="1:12" s="1" customFormat="1" ht="12.75" customHeight="1" x14ac:dyDescent="0.4">
      <c r="A23" s="19">
        <v>18</v>
      </c>
      <c r="B23" s="20">
        <v>45</v>
      </c>
      <c r="C23" s="20">
        <v>58</v>
      </c>
      <c r="D23" s="21">
        <v>103</v>
      </c>
      <c r="E23" s="22">
        <v>53</v>
      </c>
      <c r="F23" s="20">
        <v>107</v>
      </c>
      <c r="G23" s="20">
        <v>98</v>
      </c>
      <c r="H23" s="21">
        <v>205</v>
      </c>
      <c r="I23" s="22">
        <v>88</v>
      </c>
      <c r="J23" s="20">
        <v>31</v>
      </c>
      <c r="K23" s="20">
        <v>63</v>
      </c>
      <c r="L23" s="23">
        <v>94</v>
      </c>
    </row>
    <row r="24" spans="1:12" s="1" customFormat="1" ht="12.75" customHeight="1" x14ac:dyDescent="0.4">
      <c r="A24" s="29">
        <v>19</v>
      </c>
      <c r="B24" s="30">
        <v>54</v>
      </c>
      <c r="C24" s="30">
        <v>54</v>
      </c>
      <c r="D24" s="31">
        <v>108</v>
      </c>
      <c r="E24" s="32">
        <v>54</v>
      </c>
      <c r="F24" s="30">
        <v>108</v>
      </c>
      <c r="G24" s="30">
        <v>117</v>
      </c>
      <c r="H24" s="31">
        <v>225</v>
      </c>
      <c r="I24" s="32">
        <v>89</v>
      </c>
      <c r="J24" s="30">
        <v>29</v>
      </c>
      <c r="K24" s="30">
        <v>61</v>
      </c>
      <c r="L24" s="33">
        <v>90</v>
      </c>
    </row>
    <row r="25" spans="1:12" s="1" customFormat="1" ht="12.75" customHeight="1" x14ac:dyDescent="0.4">
      <c r="A25" s="19">
        <v>20</v>
      </c>
      <c r="B25" s="20">
        <v>60</v>
      </c>
      <c r="C25" s="20">
        <v>83</v>
      </c>
      <c r="D25" s="21">
        <v>143</v>
      </c>
      <c r="E25" s="22">
        <v>55</v>
      </c>
      <c r="F25" s="20">
        <v>79</v>
      </c>
      <c r="G25" s="20">
        <v>94</v>
      </c>
      <c r="H25" s="21">
        <v>173</v>
      </c>
      <c r="I25" s="22">
        <v>90</v>
      </c>
      <c r="J25" s="20">
        <v>20</v>
      </c>
      <c r="K25" s="20">
        <v>51</v>
      </c>
      <c r="L25" s="23">
        <v>71</v>
      </c>
    </row>
    <row r="26" spans="1:12" s="1" customFormat="1" ht="12.75" customHeight="1" x14ac:dyDescent="0.4">
      <c r="A26" s="19">
        <v>21</v>
      </c>
      <c r="B26" s="20">
        <v>39</v>
      </c>
      <c r="C26" s="20">
        <v>72</v>
      </c>
      <c r="D26" s="21">
        <v>111</v>
      </c>
      <c r="E26" s="22">
        <v>56</v>
      </c>
      <c r="F26" s="20">
        <v>100</v>
      </c>
      <c r="G26" s="20">
        <v>109</v>
      </c>
      <c r="H26" s="21">
        <v>209</v>
      </c>
      <c r="I26" s="22">
        <v>91</v>
      </c>
      <c r="J26" s="20">
        <v>18</v>
      </c>
      <c r="K26" s="20">
        <v>55</v>
      </c>
      <c r="L26" s="23">
        <v>73</v>
      </c>
    </row>
    <row r="27" spans="1:12" s="1" customFormat="1" ht="12.75" customHeight="1" x14ac:dyDescent="0.4">
      <c r="A27" s="19">
        <v>22</v>
      </c>
      <c r="B27" s="20">
        <v>66</v>
      </c>
      <c r="C27" s="20">
        <v>65</v>
      </c>
      <c r="D27" s="21">
        <v>131</v>
      </c>
      <c r="E27" s="22">
        <v>57</v>
      </c>
      <c r="F27" s="20">
        <v>104</v>
      </c>
      <c r="G27" s="20">
        <v>91</v>
      </c>
      <c r="H27" s="21">
        <v>195</v>
      </c>
      <c r="I27" s="22">
        <v>92</v>
      </c>
      <c r="J27" s="20">
        <v>16</v>
      </c>
      <c r="K27" s="20">
        <v>51</v>
      </c>
      <c r="L27" s="23">
        <v>67</v>
      </c>
    </row>
    <row r="28" spans="1:12" s="1" customFormat="1" ht="12.75" customHeight="1" x14ac:dyDescent="0.4">
      <c r="A28" s="19">
        <v>23</v>
      </c>
      <c r="B28" s="20">
        <v>54</v>
      </c>
      <c r="C28" s="20">
        <v>75</v>
      </c>
      <c r="D28" s="21">
        <v>129</v>
      </c>
      <c r="E28" s="22">
        <v>58</v>
      </c>
      <c r="F28" s="20">
        <v>89</v>
      </c>
      <c r="G28" s="20">
        <v>86</v>
      </c>
      <c r="H28" s="21">
        <v>175</v>
      </c>
      <c r="I28" s="22">
        <v>93</v>
      </c>
      <c r="J28" s="20">
        <v>6</v>
      </c>
      <c r="K28" s="20">
        <v>46</v>
      </c>
      <c r="L28" s="23">
        <v>52</v>
      </c>
    </row>
    <row r="29" spans="1:12" s="1" customFormat="1" ht="12.75" customHeight="1" x14ac:dyDescent="0.4">
      <c r="A29" s="19">
        <v>24</v>
      </c>
      <c r="B29" s="20">
        <v>58</v>
      </c>
      <c r="C29" s="20">
        <v>53</v>
      </c>
      <c r="D29" s="21">
        <v>111</v>
      </c>
      <c r="E29" s="22">
        <v>59</v>
      </c>
      <c r="F29" s="20">
        <v>88</v>
      </c>
      <c r="G29" s="20">
        <v>86</v>
      </c>
      <c r="H29" s="21">
        <v>174</v>
      </c>
      <c r="I29" s="22">
        <v>94</v>
      </c>
      <c r="J29" s="20">
        <v>10</v>
      </c>
      <c r="K29" s="20">
        <v>26</v>
      </c>
      <c r="L29" s="23">
        <v>36</v>
      </c>
    </row>
    <row r="30" spans="1:12" s="1" customFormat="1" ht="12.75" customHeight="1" x14ac:dyDescent="0.4">
      <c r="A30" s="24">
        <v>25</v>
      </c>
      <c r="B30" s="25">
        <v>59</v>
      </c>
      <c r="C30" s="25">
        <v>36</v>
      </c>
      <c r="D30" s="26">
        <v>95</v>
      </c>
      <c r="E30" s="27">
        <v>60</v>
      </c>
      <c r="F30" s="25">
        <v>79</v>
      </c>
      <c r="G30" s="25">
        <v>95</v>
      </c>
      <c r="H30" s="26">
        <v>174</v>
      </c>
      <c r="I30" s="27">
        <v>95</v>
      </c>
      <c r="J30" s="25">
        <v>6</v>
      </c>
      <c r="K30" s="25">
        <v>20</v>
      </c>
      <c r="L30" s="28">
        <v>26</v>
      </c>
    </row>
    <row r="31" spans="1:12" s="1" customFormat="1" ht="12.75" customHeight="1" x14ac:dyDescent="0.4">
      <c r="A31" s="19">
        <v>26</v>
      </c>
      <c r="B31" s="20">
        <v>42</v>
      </c>
      <c r="C31" s="20">
        <v>51</v>
      </c>
      <c r="D31" s="21">
        <v>93</v>
      </c>
      <c r="E31" s="22">
        <v>61</v>
      </c>
      <c r="F31" s="20">
        <v>99</v>
      </c>
      <c r="G31" s="20">
        <v>116</v>
      </c>
      <c r="H31" s="21">
        <v>215</v>
      </c>
      <c r="I31" s="22">
        <v>96</v>
      </c>
      <c r="J31" s="20">
        <v>6</v>
      </c>
      <c r="K31" s="20">
        <v>23</v>
      </c>
      <c r="L31" s="23">
        <v>29</v>
      </c>
    </row>
    <row r="32" spans="1:12" s="1" customFormat="1" ht="12.75" customHeight="1" x14ac:dyDescent="0.4">
      <c r="A32" s="19">
        <v>27</v>
      </c>
      <c r="B32" s="20">
        <v>42</v>
      </c>
      <c r="C32" s="20">
        <v>55</v>
      </c>
      <c r="D32" s="21">
        <v>97</v>
      </c>
      <c r="E32" s="22">
        <v>62</v>
      </c>
      <c r="F32" s="20">
        <v>80</v>
      </c>
      <c r="G32" s="20">
        <v>101</v>
      </c>
      <c r="H32" s="21">
        <v>181</v>
      </c>
      <c r="I32" s="22">
        <v>97</v>
      </c>
      <c r="J32" s="20">
        <v>1</v>
      </c>
      <c r="K32" s="20">
        <v>16</v>
      </c>
      <c r="L32" s="23">
        <v>17</v>
      </c>
    </row>
    <row r="33" spans="1:15" s="1" customFormat="1" ht="12.75" customHeight="1" x14ac:dyDescent="0.4">
      <c r="A33" s="19">
        <v>28</v>
      </c>
      <c r="B33" s="20">
        <v>47</v>
      </c>
      <c r="C33" s="20">
        <v>45</v>
      </c>
      <c r="D33" s="21">
        <v>92</v>
      </c>
      <c r="E33" s="22">
        <v>63</v>
      </c>
      <c r="F33" s="20">
        <v>109</v>
      </c>
      <c r="G33" s="20">
        <v>93</v>
      </c>
      <c r="H33" s="21">
        <v>202</v>
      </c>
      <c r="I33" s="22">
        <v>98</v>
      </c>
      <c r="J33" s="20">
        <v>1</v>
      </c>
      <c r="K33" s="20">
        <v>7</v>
      </c>
      <c r="L33" s="23">
        <v>8</v>
      </c>
    </row>
    <row r="34" spans="1:15" s="1" customFormat="1" ht="12.75" customHeight="1" x14ac:dyDescent="0.4">
      <c r="A34" s="29">
        <v>29</v>
      </c>
      <c r="B34" s="30">
        <v>50</v>
      </c>
      <c r="C34" s="30">
        <v>42</v>
      </c>
      <c r="D34" s="31">
        <v>92</v>
      </c>
      <c r="E34" s="32">
        <v>64</v>
      </c>
      <c r="F34" s="30">
        <v>115</v>
      </c>
      <c r="G34" s="30">
        <v>108</v>
      </c>
      <c r="H34" s="31">
        <v>223</v>
      </c>
      <c r="I34" s="32">
        <v>99</v>
      </c>
      <c r="J34" s="30">
        <v>1</v>
      </c>
      <c r="K34" s="30">
        <v>7</v>
      </c>
      <c r="L34" s="33">
        <v>8</v>
      </c>
    </row>
    <row r="35" spans="1:15" s="1" customFormat="1" ht="12.75" customHeight="1" x14ac:dyDescent="0.4">
      <c r="A35" s="19">
        <v>30</v>
      </c>
      <c r="B35" s="20">
        <v>53</v>
      </c>
      <c r="C35" s="20">
        <v>62</v>
      </c>
      <c r="D35" s="21">
        <v>115</v>
      </c>
      <c r="E35" s="22">
        <v>65</v>
      </c>
      <c r="F35" s="20">
        <v>102</v>
      </c>
      <c r="G35" s="20">
        <v>101</v>
      </c>
      <c r="H35" s="21">
        <v>203</v>
      </c>
      <c r="I35" s="22">
        <v>100</v>
      </c>
      <c r="J35" s="20">
        <v>0</v>
      </c>
      <c r="K35" s="20">
        <v>6</v>
      </c>
      <c r="L35" s="23">
        <v>6</v>
      </c>
    </row>
    <row r="36" spans="1:15" s="1" customFormat="1" ht="12.75" customHeight="1" x14ac:dyDescent="0.4">
      <c r="A36" s="19">
        <v>31</v>
      </c>
      <c r="B36" s="20">
        <v>55</v>
      </c>
      <c r="C36" s="20">
        <v>50</v>
      </c>
      <c r="D36" s="21">
        <v>105</v>
      </c>
      <c r="E36" s="22">
        <v>66</v>
      </c>
      <c r="F36" s="20">
        <v>110</v>
      </c>
      <c r="G36" s="20">
        <v>129</v>
      </c>
      <c r="H36" s="21">
        <v>239</v>
      </c>
      <c r="I36" s="22" t="s">
        <v>6</v>
      </c>
      <c r="J36" s="34">
        <v>2</v>
      </c>
      <c r="K36" s="34">
        <v>9</v>
      </c>
      <c r="L36" s="35">
        <v>11</v>
      </c>
      <c r="O36" s="36"/>
    </row>
    <row r="37" spans="1:15" s="1" customFormat="1" ht="12.75" customHeight="1" x14ac:dyDescent="0.4">
      <c r="A37" s="19">
        <v>32</v>
      </c>
      <c r="B37" s="20">
        <v>43</v>
      </c>
      <c r="C37" s="20">
        <v>49</v>
      </c>
      <c r="D37" s="21">
        <v>92</v>
      </c>
      <c r="E37" s="22">
        <v>67</v>
      </c>
      <c r="F37" s="20">
        <v>110</v>
      </c>
      <c r="G37" s="20">
        <v>147</v>
      </c>
      <c r="H37" s="21">
        <v>257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47</v>
      </c>
      <c r="C38" s="20">
        <v>52</v>
      </c>
      <c r="D38" s="21">
        <v>99</v>
      </c>
      <c r="E38" s="22">
        <v>68</v>
      </c>
      <c r="F38" s="20">
        <v>150</v>
      </c>
      <c r="G38" s="20">
        <v>170</v>
      </c>
      <c r="H38" s="23">
        <v>320</v>
      </c>
      <c r="I38" s="40" t="s">
        <v>7</v>
      </c>
      <c r="J38" s="41">
        <f>SUM(B5:B39)+SUM(F5:F39)+SUM(J5:J36)</f>
        <v>6854</v>
      </c>
      <c r="K38" s="41">
        <f>SUM(C5:C39)+SUM(G5:G39)+SUM(K5:K36)</f>
        <v>7796</v>
      </c>
      <c r="L38" s="42">
        <f>SUM(D5:D39)+SUM(H5:H39)+SUM(L5:L36)</f>
        <v>14650</v>
      </c>
    </row>
    <row r="39" spans="1:15" s="1" customFormat="1" ht="12.75" customHeight="1" thickBot="1" x14ac:dyDescent="0.45">
      <c r="A39" s="43">
        <v>34</v>
      </c>
      <c r="B39" s="44">
        <v>68</v>
      </c>
      <c r="C39" s="44">
        <v>52</v>
      </c>
      <c r="D39" s="45">
        <v>120</v>
      </c>
      <c r="E39" s="46">
        <v>69</v>
      </c>
      <c r="F39" s="44">
        <v>149</v>
      </c>
      <c r="G39" s="44">
        <v>142</v>
      </c>
      <c r="H39" s="45">
        <v>291</v>
      </c>
      <c r="I39" s="46" t="s">
        <v>8</v>
      </c>
      <c r="J39" s="44">
        <v>7490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150</v>
      </c>
      <c r="C44" s="58">
        <f>SUM(C5:C9)</f>
        <v>163</v>
      </c>
      <c r="D44" s="58">
        <f>SUM(D5:D9)</f>
        <v>313</v>
      </c>
      <c r="E44" s="59">
        <f>ROUND(B44/$J$38*100,1)</f>
        <v>2.2000000000000002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220</v>
      </c>
      <c r="C45" s="62">
        <f>SUM(C10:C14)</f>
        <v>228</v>
      </c>
      <c r="D45" s="62">
        <f>SUM(D10:D14)</f>
        <v>448</v>
      </c>
      <c r="E45" s="63">
        <f t="shared" ref="E45:E66" si="0">ROUND(B45/$J$38*100,1)</f>
        <v>3.2</v>
      </c>
      <c r="F45" s="63">
        <f t="shared" ref="F45:F66" si="1">ROUND(C45/$K$38*100,1)</f>
        <v>2.9</v>
      </c>
      <c r="G45" s="64">
        <f t="shared" ref="G45:G66" si="2">ROUND(D45/$L$38*100,1)</f>
        <v>3.1</v>
      </c>
    </row>
    <row r="46" spans="1:15" s="1" customFormat="1" ht="12.75" customHeight="1" x14ac:dyDescent="0.4">
      <c r="A46" s="61" t="s">
        <v>17</v>
      </c>
      <c r="B46" s="62">
        <f>SUM(B15:B19)</f>
        <v>287</v>
      </c>
      <c r="C46" s="62">
        <f>SUM(C15:C19)</f>
        <v>260</v>
      </c>
      <c r="D46" s="62">
        <f>SUM(D15:D19)</f>
        <v>547</v>
      </c>
      <c r="E46" s="63">
        <f t="shared" si="0"/>
        <v>4.2</v>
      </c>
      <c r="F46" s="63">
        <f t="shared" si="1"/>
        <v>3.3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305</v>
      </c>
      <c r="C47" s="66">
        <f>SUM(C20:C24)</f>
        <v>295</v>
      </c>
      <c r="D47" s="66">
        <f>SUM(D20:D24)</f>
        <v>600</v>
      </c>
      <c r="E47" s="67">
        <f t="shared" si="0"/>
        <v>4.4000000000000004</v>
      </c>
      <c r="F47" s="67">
        <f t="shared" si="1"/>
        <v>3.8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277</v>
      </c>
      <c r="C48" s="62">
        <f>SUM(C25:C29)</f>
        <v>348</v>
      </c>
      <c r="D48" s="62">
        <f>SUM(D25:D29)</f>
        <v>625</v>
      </c>
      <c r="E48" s="63">
        <f t="shared" si="0"/>
        <v>4</v>
      </c>
      <c r="F48" s="63">
        <f t="shared" si="1"/>
        <v>4.5</v>
      </c>
      <c r="G48" s="64">
        <f t="shared" si="2"/>
        <v>4.3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240</v>
      </c>
      <c r="C49" s="62">
        <f>SUM(C30:C34)</f>
        <v>229</v>
      </c>
      <c r="D49" s="62">
        <f>SUM(D30:D34)</f>
        <v>469</v>
      </c>
      <c r="E49" s="63">
        <f t="shared" si="0"/>
        <v>3.5</v>
      </c>
      <c r="F49" s="63">
        <f t="shared" si="1"/>
        <v>2.9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266</v>
      </c>
      <c r="C50" s="62">
        <f>SUM(C35:C39)</f>
        <v>265</v>
      </c>
      <c r="D50" s="62">
        <f>SUM(D35:D39)</f>
        <v>531</v>
      </c>
      <c r="E50" s="63">
        <f t="shared" si="0"/>
        <v>3.9</v>
      </c>
      <c r="F50" s="63">
        <f t="shared" si="1"/>
        <v>3.4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348</v>
      </c>
      <c r="C51" s="62">
        <f>SUM(G5:G9)</f>
        <v>338</v>
      </c>
      <c r="D51" s="62">
        <f>SUM(H5:H9)</f>
        <v>686</v>
      </c>
      <c r="E51" s="63">
        <f t="shared" si="0"/>
        <v>5.0999999999999996</v>
      </c>
      <c r="F51" s="63">
        <f t="shared" si="1"/>
        <v>4.3</v>
      </c>
      <c r="G51" s="64">
        <f t="shared" si="2"/>
        <v>4.7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416</v>
      </c>
      <c r="C52" s="62">
        <f>SUM(G10:G14)</f>
        <v>392</v>
      </c>
      <c r="D52" s="62">
        <f>SUM(H10:H14)</f>
        <v>808</v>
      </c>
      <c r="E52" s="63">
        <f t="shared" si="0"/>
        <v>6.1</v>
      </c>
      <c r="F52" s="63">
        <f t="shared" si="1"/>
        <v>5</v>
      </c>
      <c r="G52" s="64">
        <f t="shared" si="2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534</v>
      </c>
      <c r="C53" s="62">
        <f>SUM(G15:G19)</f>
        <v>481</v>
      </c>
      <c r="D53" s="62">
        <f>SUM(H15:H19)</f>
        <v>1015</v>
      </c>
      <c r="E53" s="63">
        <f t="shared" si="0"/>
        <v>7.8</v>
      </c>
      <c r="F53" s="63">
        <f t="shared" si="1"/>
        <v>6.2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518</v>
      </c>
      <c r="C54" s="62">
        <f>SUM(G20:G24)</f>
        <v>496</v>
      </c>
      <c r="D54" s="62">
        <f>SUM(H20:H24)</f>
        <v>1014</v>
      </c>
      <c r="E54" s="63">
        <f t="shared" si="0"/>
        <v>7.6</v>
      </c>
      <c r="F54" s="63">
        <f t="shared" si="1"/>
        <v>6.4</v>
      </c>
      <c r="G54" s="64">
        <f t="shared" si="2"/>
        <v>6.9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460</v>
      </c>
      <c r="C55" s="62">
        <f>SUM(G25:G29)</f>
        <v>466</v>
      </c>
      <c r="D55" s="62">
        <f>SUM(H25:H29)</f>
        <v>926</v>
      </c>
      <c r="E55" s="63">
        <f t="shared" si="0"/>
        <v>6.7</v>
      </c>
      <c r="F55" s="63">
        <f t="shared" si="1"/>
        <v>6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482</v>
      </c>
      <c r="C56" s="70">
        <f>SUM(G30:G34)</f>
        <v>513</v>
      </c>
      <c r="D56" s="70">
        <f>SUM(H30:H34)</f>
        <v>995</v>
      </c>
      <c r="E56" s="71">
        <f t="shared" si="0"/>
        <v>7</v>
      </c>
      <c r="F56" s="63">
        <f t="shared" si="1"/>
        <v>6.6</v>
      </c>
      <c r="G56" s="72">
        <f t="shared" si="2"/>
        <v>6.8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621</v>
      </c>
      <c r="C57" s="62">
        <f>SUM(G35:G39)</f>
        <v>689</v>
      </c>
      <c r="D57" s="62">
        <f>SUM(H35:H39)</f>
        <v>1310</v>
      </c>
      <c r="E57" s="63">
        <f t="shared" si="0"/>
        <v>9.1</v>
      </c>
      <c r="F57" s="67">
        <f t="shared" si="1"/>
        <v>8.8000000000000007</v>
      </c>
      <c r="G57" s="64">
        <f t="shared" si="2"/>
        <v>8.9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717</v>
      </c>
      <c r="C58" s="62">
        <f>SUM(K5:K9)</f>
        <v>848</v>
      </c>
      <c r="D58" s="62">
        <f>SUM(L5:L9)</f>
        <v>1565</v>
      </c>
      <c r="E58" s="63">
        <f t="shared" si="0"/>
        <v>10.5</v>
      </c>
      <c r="F58" s="63">
        <f t="shared" si="1"/>
        <v>10.9</v>
      </c>
      <c r="G58" s="64">
        <f t="shared" si="2"/>
        <v>10.7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403</v>
      </c>
      <c r="C59" s="62">
        <f>SUM(K10:K14)</f>
        <v>581</v>
      </c>
      <c r="D59" s="62">
        <f>SUM(L10:L14)</f>
        <v>984</v>
      </c>
      <c r="E59" s="63">
        <f t="shared" si="0"/>
        <v>5.9</v>
      </c>
      <c r="F59" s="63">
        <f t="shared" si="1"/>
        <v>7.5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316</v>
      </c>
      <c r="C60" s="62">
        <f>SUM(K15:K19)</f>
        <v>532</v>
      </c>
      <c r="D60" s="62">
        <f>SUM(L15:L19)</f>
        <v>848</v>
      </c>
      <c r="E60" s="63">
        <f t="shared" si="0"/>
        <v>4.5999999999999996</v>
      </c>
      <c r="F60" s="63">
        <f t="shared" si="1"/>
        <v>6.8</v>
      </c>
      <c r="G60" s="64">
        <f t="shared" si="2"/>
        <v>5.8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207</v>
      </c>
      <c r="C61" s="62">
        <f>SUM(K20:K24)</f>
        <v>355</v>
      </c>
      <c r="D61" s="62">
        <f>SUM(L20:L24)</f>
        <v>562</v>
      </c>
      <c r="E61" s="63">
        <f t="shared" si="0"/>
        <v>3</v>
      </c>
      <c r="F61" s="63">
        <f t="shared" si="1"/>
        <v>4.5999999999999996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70</v>
      </c>
      <c r="C62" s="62">
        <f>SUM(K25:K29)</f>
        <v>229</v>
      </c>
      <c r="D62" s="62">
        <f>SUM(L25:L29)</f>
        <v>299</v>
      </c>
      <c r="E62" s="63">
        <f t="shared" si="0"/>
        <v>1</v>
      </c>
      <c r="F62" s="63">
        <f t="shared" si="1"/>
        <v>2.9</v>
      </c>
      <c r="G62" s="64">
        <f t="shared" si="2"/>
        <v>2</v>
      </c>
    </row>
    <row r="63" spans="1:11" s="1" customFormat="1" ht="12.75" customHeight="1" x14ac:dyDescent="0.4">
      <c r="A63" s="61" t="s">
        <v>34</v>
      </c>
      <c r="B63" s="62">
        <f>SUM(J30:J34)</f>
        <v>15</v>
      </c>
      <c r="C63" s="62">
        <f>SUM(K30:K34)</f>
        <v>73</v>
      </c>
      <c r="D63" s="62">
        <f>SUM(L30:L34)</f>
        <v>88</v>
      </c>
      <c r="E63" s="63">
        <f t="shared" si="0"/>
        <v>0.2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86" t="s">
        <v>35</v>
      </c>
      <c r="B64" s="75">
        <f>SUM(J35:J36)</f>
        <v>2</v>
      </c>
      <c r="C64" s="75">
        <f>SUM(K35:K36)</f>
        <v>15</v>
      </c>
      <c r="D64" s="75">
        <f>SUM(L35:L36)</f>
        <v>17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657</v>
      </c>
      <c r="C65" s="38">
        <f>SUM(C44:C46)</f>
        <v>651</v>
      </c>
      <c r="D65" s="38">
        <f>SUM(D44:D46)</f>
        <v>1308</v>
      </c>
      <c r="E65" s="59">
        <f t="shared" si="0"/>
        <v>9.6</v>
      </c>
      <c r="F65" s="59">
        <f t="shared" si="1"/>
        <v>8.4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3846</v>
      </c>
      <c r="C66" s="38">
        <f>SUM(C47:C56)</f>
        <v>3823</v>
      </c>
      <c r="D66" s="38">
        <f>SUM(D47:D56)</f>
        <v>7669</v>
      </c>
      <c r="E66" s="63">
        <f t="shared" si="0"/>
        <v>56.1</v>
      </c>
      <c r="F66" s="63">
        <f t="shared" si="1"/>
        <v>49</v>
      </c>
      <c r="G66" s="64">
        <f t="shared" si="2"/>
        <v>52.3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2351</v>
      </c>
      <c r="C67" s="82">
        <f>SUM(C57:C64)</f>
        <v>3322</v>
      </c>
      <c r="D67" s="82">
        <f>SUM(D57:D64)</f>
        <v>5673</v>
      </c>
      <c r="E67" s="83">
        <f>ROUND(B67/$J$38*100,1)</f>
        <v>34.299999999999997</v>
      </c>
      <c r="F67" s="83">
        <f>ROUND(C67/K38*100,1)</f>
        <v>42.6</v>
      </c>
      <c r="G67" s="84">
        <f>ROUND(D67/L38*100,1)</f>
        <v>38.700000000000003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8"/>
  <sheetViews>
    <sheetView view="pageBreakPreview" zoomScaleNormal="100" zoomScaleSheetLayoutView="100" workbookViewId="0">
      <selection activeCell="J41" sqref="J41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43</v>
      </c>
    </row>
    <row r="4" spans="1:12" s="1" customFormat="1" ht="12.75" customHeight="1" x14ac:dyDescent="0.4">
      <c r="A4" s="7" t="s">
        <v>2</v>
      </c>
      <c r="B4" s="89" t="s">
        <v>3</v>
      </c>
      <c r="C4" s="89" t="s">
        <v>4</v>
      </c>
      <c r="D4" s="9" t="s">
        <v>5</v>
      </c>
      <c r="E4" s="10" t="s">
        <v>2</v>
      </c>
      <c r="F4" s="7" t="s">
        <v>3</v>
      </c>
      <c r="G4" s="89" t="s">
        <v>4</v>
      </c>
      <c r="H4" s="11" t="s">
        <v>5</v>
      </c>
      <c r="I4" s="10" t="s">
        <v>2</v>
      </c>
      <c r="J4" s="89" t="s">
        <v>3</v>
      </c>
      <c r="K4" s="89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24</v>
      </c>
      <c r="C5" s="13">
        <v>22</v>
      </c>
      <c r="D5" s="14">
        <v>46</v>
      </c>
      <c r="E5" s="15">
        <v>35</v>
      </c>
      <c r="F5" s="16">
        <v>72</v>
      </c>
      <c r="G5" s="16">
        <v>46</v>
      </c>
      <c r="H5" s="17">
        <v>118</v>
      </c>
      <c r="I5" s="15">
        <v>70</v>
      </c>
      <c r="J5" s="13">
        <v>140</v>
      </c>
      <c r="K5" s="13">
        <v>159</v>
      </c>
      <c r="L5" s="18">
        <v>299</v>
      </c>
    </row>
    <row r="6" spans="1:12" s="1" customFormat="1" ht="12.75" customHeight="1" x14ac:dyDescent="0.4">
      <c r="A6" s="19">
        <v>1</v>
      </c>
      <c r="B6" s="20">
        <v>24</v>
      </c>
      <c r="C6" s="20">
        <v>35</v>
      </c>
      <c r="D6" s="21">
        <v>59</v>
      </c>
      <c r="E6" s="22">
        <v>36</v>
      </c>
      <c r="F6" s="20">
        <v>65</v>
      </c>
      <c r="G6" s="20">
        <v>80</v>
      </c>
      <c r="H6" s="21">
        <v>145</v>
      </c>
      <c r="I6" s="22">
        <v>71</v>
      </c>
      <c r="J6" s="20">
        <v>154</v>
      </c>
      <c r="K6" s="20">
        <v>195</v>
      </c>
      <c r="L6" s="23">
        <v>349</v>
      </c>
    </row>
    <row r="7" spans="1:12" s="1" customFormat="1" ht="12.75" customHeight="1" x14ac:dyDescent="0.4">
      <c r="A7" s="19">
        <v>2</v>
      </c>
      <c r="B7" s="20">
        <v>33</v>
      </c>
      <c r="C7" s="20">
        <v>46</v>
      </c>
      <c r="D7" s="21">
        <v>79</v>
      </c>
      <c r="E7" s="22">
        <v>37</v>
      </c>
      <c r="F7" s="20">
        <v>73</v>
      </c>
      <c r="G7" s="20">
        <v>71</v>
      </c>
      <c r="H7" s="21">
        <v>144</v>
      </c>
      <c r="I7" s="22">
        <v>72</v>
      </c>
      <c r="J7" s="20">
        <v>161</v>
      </c>
      <c r="K7" s="20">
        <v>160</v>
      </c>
      <c r="L7" s="23">
        <v>321</v>
      </c>
    </row>
    <row r="8" spans="1:12" s="1" customFormat="1" ht="12.75" customHeight="1" x14ac:dyDescent="0.4">
      <c r="A8" s="19">
        <v>3</v>
      </c>
      <c r="B8" s="20">
        <v>33</v>
      </c>
      <c r="C8" s="20">
        <v>25</v>
      </c>
      <c r="D8" s="21">
        <v>58</v>
      </c>
      <c r="E8" s="22">
        <v>38</v>
      </c>
      <c r="F8" s="20">
        <v>65</v>
      </c>
      <c r="G8" s="20">
        <v>61</v>
      </c>
      <c r="H8" s="21">
        <v>126</v>
      </c>
      <c r="I8" s="22">
        <v>73</v>
      </c>
      <c r="J8" s="20">
        <v>145</v>
      </c>
      <c r="K8" s="20">
        <v>177</v>
      </c>
      <c r="L8" s="23">
        <v>322</v>
      </c>
    </row>
    <row r="9" spans="1:12" s="1" customFormat="1" ht="12.75" customHeight="1" x14ac:dyDescent="0.4">
      <c r="A9" s="19">
        <v>4</v>
      </c>
      <c r="B9" s="20">
        <v>31</v>
      </c>
      <c r="C9" s="20">
        <v>34</v>
      </c>
      <c r="D9" s="21">
        <v>65</v>
      </c>
      <c r="E9" s="22">
        <v>39</v>
      </c>
      <c r="F9" s="20">
        <v>77</v>
      </c>
      <c r="G9" s="20">
        <v>75</v>
      </c>
      <c r="H9" s="21">
        <v>152</v>
      </c>
      <c r="I9" s="22">
        <v>74</v>
      </c>
      <c r="J9" s="20">
        <v>115</v>
      </c>
      <c r="K9" s="20">
        <v>152</v>
      </c>
      <c r="L9" s="23">
        <v>267</v>
      </c>
    </row>
    <row r="10" spans="1:12" s="1" customFormat="1" ht="12.75" customHeight="1" x14ac:dyDescent="0.4">
      <c r="A10" s="24">
        <v>5</v>
      </c>
      <c r="B10" s="25">
        <v>27</v>
      </c>
      <c r="C10" s="25">
        <v>43</v>
      </c>
      <c r="D10" s="26">
        <v>70</v>
      </c>
      <c r="E10" s="27">
        <v>40</v>
      </c>
      <c r="F10" s="25">
        <v>59</v>
      </c>
      <c r="G10" s="25">
        <v>69</v>
      </c>
      <c r="H10" s="26">
        <v>128</v>
      </c>
      <c r="I10" s="27">
        <v>75</v>
      </c>
      <c r="J10" s="25">
        <v>80</v>
      </c>
      <c r="K10" s="25">
        <v>111</v>
      </c>
      <c r="L10" s="28">
        <v>191</v>
      </c>
    </row>
    <row r="11" spans="1:12" s="1" customFormat="1" ht="12.75" customHeight="1" x14ac:dyDescent="0.4">
      <c r="A11" s="19">
        <v>6</v>
      </c>
      <c r="B11" s="20">
        <v>47</v>
      </c>
      <c r="C11" s="20">
        <v>41</v>
      </c>
      <c r="D11" s="21">
        <v>88</v>
      </c>
      <c r="E11" s="22">
        <v>41</v>
      </c>
      <c r="F11" s="20">
        <v>90</v>
      </c>
      <c r="G11" s="20">
        <v>76</v>
      </c>
      <c r="H11" s="21">
        <v>166</v>
      </c>
      <c r="I11" s="22">
        <v>76</v>
      </c>
      <c r="J11" s="20">
        <v>72</v>
      </c>
      <c r="K11" s="20">
        <v>111</v>
      </c>
      <c r="L11" s="23">
        <v>183</v>
      </c>
    </row>
    <row r="12" spans="1:12" s="1" customFormat="1" ht="12.75" customHeight="1" x14ac:dyDescent="0.4">
      <c r="A12" s="19">
        <v>7</v>
      </c>
      <c r="B12" s="20">
        <v>42</v>
      </c>
      <c r="C12" s="20">
        <v>42</v>
      </c>
      <c r="D12" s="21">
        <v>84</v>
      </c>
      <c r="E12" s="22">
        <v>42</v>
      </c>
      <c r="F12" s="20">
        <v>85</v>
      </c>
      <c r="G12" s="20">
        <v>85</v>
      </c>
      <c r="H12" s="21">
        <v>170</v>
      </c>
      <c r="I12" s="22">
        <v>77</v>
      </c>
      <c r="J12" s="20">
        <v>81</v>
      </c>
      <c r="K12" s="20">
        <v>114</v>
      </c>
      <c r="L12" s="23">
        <v>195</v>
      </c>
    </row>
    <row r="13" spans="1:12" s="1" customFormat="1" ht="12.75" customHeight="1" x14ac:dyDescent="0.4">
      <c r="A13" s="19">
        <v>8</v>
      </c>
      <c r="B13" s="20">
        <v>57</v>
      </c>
      <c r="C13" s="20">
        <v>57</v>
      </c>
      <c r="D13" s="21">
        <v>114</v>
      </c>
      <c r="E13" s="22">
        <v>43</v>
      </c>
      <c r="F13" s="20">
        <v>90</v>
      </c>
      <c r="G13" s="20">
        <v>89</v>
      </c>
      <c r="H13" s="21">
        <v>179</v>
      </c>
      <c r="I13" s="22">
        <v>78</v>
      </c>
      <c r="J13" s="20">
        <v>95</v>
      </c>
      <c r="K13" s="20">
        <v>115</v>
      </c>
      <c r="L13" s="23">
        <v>210</v>
      </c>
    </row>
    <row r="14" spans="1:12" s="1" customFormat="1" ht="12.75" customHeight="1" x14ac:dyDescent="0.4">
      <c r="A14" s="29">
        <v>9</v>
      </c>
      <c r="B14" s="30">
        <v>39</v>
      </c>
      <c r="C14" s="30">
        <v>45</v>
      </c>
      <c r="D14" s="31">
        <v>84</v>
      </c>
      <c r="E14" s="32">
        <v>44</v>
      </c>
      <c r="F14" s="30">
        <v>86</v>
      </c>
      <c r="G14" s="30">
        <v>73</v>
      </c>
      <c r="H14" s="31">
        <v>159</v>
      </c>
      <c r="I14" s="32">
        <v>79</v>
      </c>
      <c r="J14" s="30">
        <v>77</v>
      </c>
      <c r="K14" s="30">
        <v>128</v>
      </c>
      <c r="L14" s="33">
        <v>205</v>
      </c>
    </row>
    <row r="15" spans="1:12" s="1" customFormat="1" ht="12.75" customHeight="1" x14ac:dyDescent="0.4">
      <c r="A15" s="19">
        <v>10</v>
      </c>
      <c r="B15" s="20">
        <v>61</v>
      </c>
      <c r="C15" s="20">
        <v>50</v>
      </c>
      <c r="D15" s="21">
        <v>111</v>
      </c>
      <c r="E15" s="22">
        <v>45</v>
      </c>
      <c r="F15" s="20">
        <v>94</v>
      </c>
      <c r="G15" s="20">
        <v>95</v>
      </c>
      <c r="H15" s="21">
        <v>189</v>
      </c>
      <c r="I15" s="22">
        <v>80</v>
      </c>
      <c r="J15" s="20">
        <v>71</v>
      </c>
      <c r="K15" s="20">
        <v>138</v>
      </c>
      <c r="L15" s="23">
        <v>209</v>
      </c>
    </row>
    <row r="16" spans="1:12" s="1" customFormat="1" ht="12.75" customHeight="1" x14ac:dyDescent="0.4">
      <c r="A16" s="19">
        <v>11</v>
      </c>
      <c r="B16" s="20">
        <v>55</v>
      </c>
      <c r="C16" s="20">
        <v>50</v>
      </c>
      <c r="D16" s="21">
        <v>105</v>
      </c>
      <c r="E16" s="22">
        <v>46</v>
      </c>
      <c r="F16" s="20">
        <v>111</v>
      </c>
      <c r="G16" s="20">
        <v>100</v>
      </c>
      <c r="H16" s="21">
        <v>211</v>
      </c>
      <c r="I16" s="22">
        <v>81</v>
      </c>
      <c r="J16" s="20">
        <v>71</v>
      </c>
      <c r="K16" s="20">
        <v>109</v>
      </c>
      <c r="L16" s="23">
        <v>180</v>
      </c>
    </row>
    <row r="17" spans="1:12" s="1" customFormat="1" ht="12.75" customHeight="1" x14ac:dyDescent="0.4">
      <c r="A17" s="19">
        <v>12</v>
      </c>
      <c r="B17" s="20">
        <v>59</v>
      </c>
      <c r="C17" s="20">
        <v>42</v>
      </c>
      <c r="D17" s="21">
        <v>101</v>
      </c>
      <c r="E17" s="22">
        <v>47</v>
      </c>
      <c r="F17" s="20">
        <v>104</v>
      </c>
      <c r="G17" s="20">
        <v>88</v>
      </c>
      <c r="H17" s="21">
        <v>192</v>
      </c>
      <c r="I17" s="22">
        <v>82</v>
      </c>
      <c r="J17" s="20">
        <v>69</v>
      </c>
      <c r="K17" s="20">
        <v>95</v>
      </c>
      <c r="L17" s="23">
        <v>164</v>
      </c>
    </row>
    <row r="18" spans="1:12" s="1" customFormat="1" ht="12.75" customHeight="1" x14ac:dyDescent="0.4">
      <c r="A18" s="19">
        <v>13</v>
      </c>
      <c r="B18" s="20">
        <v>64</v>
      </c>
      <c r="C18" s="20">
        <v>53</v>
      </c>
      <c r="D18" s="21">
        <v>117</v>
      </c>
      <c r="E18" s="22">
        <v>48</v>
      </c>
      <c r="F18" s="20">
        <v>107</v>
      </c>
      <c r="G18" s="20">
        <v>98</v>
      </c>
      <c r="H18" s="21">
        <v>205</v>
      </c>
      <c r="I18" s="22">
        <v>83</v>
      </c>
      <c r="J18" s="20">
        <v>60</v>
      </c>
      <c r="K18" s="20">
        <v>117</v>
      </c>
      <c r="L18" s="23">
        <v>177</v>
      </c>
    </row>
    <row r="19" spans="1:12" s="1" customFormat="1" ht="12.75" customHeight="1" x14ac:dyDescent="0.4">
      <c r="A19" s="19">
        <v>14</v>
      </c>
      <c r="B19" s="20">
        <v>53</v>
      </c>
      <c r="C19" s="20">
        <v>65</v>
      </c>
      <c r="D19" s="21">
        <v>118</v>
      </c>
      <c r="E19" s="22">
        <v>49</v>
      </c>
      <c r="F19" s="20">
        <v>119</v>
      </c>
      <c r="G19" s="20">
        <v>108</v>
      </c>
      <c r="H19" s="21">
        <v>227</v>
      </c>
      <c r="I19" s="22">
        <v>84</v>
      </c>
      <c r="J19" s="20">
        <v>47</v>
      </c>
      <c r="K19" s="20">
        <v>80</v>
      </c>
      <c r="L19" s="23">
        <v>127</v>
      </c>
    </row>
    <row r="20" spans="1:12" s="1" customFormat="1" ht="12.75" customHeight="1" x14ac:dyDescent="0.4">
      <c r="A20" s="24">
        <v>15</v>
      </c>
      <c r="B20" s="25">
        <v>63</v>
      </c>
      <c r="C20" s="25">
        <v>65</v>
      </c>
      <c r="D20" s="26">
        <v>128</v>
      </c>
      <c r="E20" s="27">
        <v>50</v>
      </c>
      <c r="F20" s="25">
        <v>114</v>
      </c>
      <c r="G20" s="25">
        <v>98</v>
      </c>
      <c r="H20" s="26">
        <v>212</v>
      </c>
      <c r="I20" s="27">
        <v>85</v>
      </c>
      <c r="J20" s="25">
        <v>65</v>
      </c>
      <c r="K20" s="25">
        <v>82</v>
      </c>
      <c r="L20" s="28">
        <v>147</v>
      </c>
    </row>
    <row r="21" spans="1:12" s="1" customFormat="1" ht="12.75" customHeight="1" x14ac:dyDescent="0.4">
      <c r="A21" s="19">
        <v>16</v>
      </c>
      <c r="B21" s="20">
        <v>62</v>
      </c>
      <c r="C21" s="20">
        <v>53</v>
      </c>
      <c r="D21" s="21">
        <v>115</v>
      </c>
      <c r="E21" s="22">
        <v>51</v>
      </c>
      <c r="F21" s="20">
        <v>87</v>
      </c>
      <c r="G21" s="20">
        <v>81</v>
      </c>
      <c r="H21" s="21">
        <v>168</v>
      </c>
      <c r="I21" s="22">
        <v>86</v>
      </c>
      <c r="J21" s="20">
        <v>40</v>
      </c>
      <c r="K21" s="20">
        <v>78</v>
      </c>
      <c r="L21" s="23">
        <v>118</v>
      </c>
    </row>
    <row r="22" spans="1:12" s="1" customFormat="1" ht="12.75" customHeight="1" x14ac:dyDescent="0.4">
      <c r="A22" s="19">
        <v>17</v>
      </c>
      <c r="B22" s="20">
        <v>74</v>
      </c>
      <c r="C22" s="20">
        <v>62</v>
      </c>
      <c r="D22" s="21">
        <v>136</v>
      </c>
      <c r="E22" s="22">
        <v>52</v>
      </c>
      <c r="F22" s="20">
        <v>98</v>
      </c>
      <c r="G22" s="20">
        <v>95</v>
      </c>
      <c r="H22" s="21">
        <v>193</v>
      </c>
      <c r="I22" s="22">
        <v>87</v>
      </c>
      <c r="J22" s="20">
        <v>43</v>
      </c>
      <c r="K22" s="20">
        <v>70</v>
      </c>
      <c r="L22" s="23">
        <v>113</v>
      </c>
    </row>
    <row r="23" spans="1:12" s="1" customFormat="1" ht="12.75" customHeight="1" x14ac:dyDescent="0.4">
      <c r="A23" s="19">
        <v>18</v>
      </c>
      <c r="B23" s="20">
        <v>55</v>
      </c>
      <c r="C23" s="20">
        <v>54</v>
      </c>
      <c r="D23" s="21">
        <v>109</v>
      </c>
      <c r="E23" s="22">
        <v>53</v>
      </c>
      <c r="F23" s="20">
        <v>110</v>
      </c>
      <c r="G23" s="20">
        <v>96</v>
      </c>
      <c r="H23" s="21">
        <v>206</v>
      </c>
      <c r="I23" s="22">
        <v>88</v>
      </c>
      <c r="J23" s="20">
        <v>33</v>
      </c>
      <c r="K23" s="20">
        <v>58</v>
      </c>
      <c r="L23" s="23">
        <v>91</v>
      </c>
    </row>
    <row r="24" spans="1:12" s="1" customFormat="1" ht="12.75" customHeight="1" x14ac:dyDescent="0.4">
      <c r="A24" s="29">
        <v>19</v>
      </c>
      <c r="B24" s="30">
        <v>52</v>
      </c>
      <c r="C24" s="30">
        <v>57</v>
      </c>
      <c r="D24" s="31">
        <v>109</v>
      </c>
      <c r="E24" s="32">
        <v>54</v>
      </c>
      <c r="F24" s="30">
        <v>112</v>
      </c>
      <c r="G24" s="30">
        <v>122</v>
      </c>
      <c r="H24" s="31">
        <v>234</v>
      </c>
      <c r="I24" s="32">
        <v>89</v>
      </c>
      <c r="J24" s="30">
        <v>25</v>
      </c>
      <c r="K24" s="30">
        <v>64</v>
      </c>
      <c r="L24" s="33">
        <v>89</v>
      </c>
    </row>
    <row r="25" spans="1:12" s="1" customFormat="1" ht="12.75" customHeight="1" x14ac:dyDescent="0.4">
      <c r="A25" s="19">
        <v>20</v>
      </c>
      <c r="B25" s="20">
        <v>62</v>
      </c>
      <c r="C25" s="20">
        <v>84</v>
      </c>
      <c r="D25" s="21">
        <v>146</v>
      </c>
      <c r="E25" s="22">
        <v>55</v>
      </c>
      <c r="F25" s="20">
        <v>75</v>
      </c>
      <c r="G25" s="20">
        <v>86</v>
      </c>
      <c r="H25" s="21">
        <v>161</v>
      </c>
      <c r="I25" s="22">
        <v>90</v>
      </c>
      <c r="J25" s="20">
        <v>23</v>
      </c>
      <c r="K25" s="20">
        <v>51</v>
      </c>
      <c r="L25" s="23">
        <v>74</v>
      </c>
    </row>
    <row r="26" spans="1:12" s="1" customFormat="1" ht="12.75" customHeight="1" x14ac:dyDescent="0.4">
      <c r="A26" s="19">
        <v>21</v>
      </c>
      <c r="B26" s="20">
        <v>39</v>
      </c>
      <c r="C26" s="20">
        <v>72</v>
      </c>
      <c r="D26" s="21">
        <v>111</v>
      </c>
      <c r="E26" s="22">
        <v>56</v>
      </c>
      <c r="F26" s="20">
        <v>101</v>
      </c>
      <c r="G26" s="20">
        <v>113</v>
      </c>
      <c r="H26" s="21">
        <v>214</v>
      </c>
      <c r="I26" s="22">
        <v>91</v>
      </c>
      <c r="J26" s="20">
        <v>16</v>
      </c>
      <c r="K26" s="20">
        <v>55</v>
      </c>
      <c r="L26" s="23">
        <v>71</v>
      </c>
    </row>
    <row r="27" spans="1:12" s="1" customFormat="1" ht="12.75" customHeight="1" x14ac:dyDescent="0.4">
      <c r="A27" s="19">
        <v>22</v>
      </c>
      <c r="B27" s="20">
        <v>65</v>
      </c>
      <c r="C27" s="20">
        <v>69</v>
      </c>
      <c r="D27" s="21">
        <v>134</v>
      </c>
      <c r="E27" s="22">
        <v>57</v>
      </c>
      <c r="F27" s="20">
        <v>104</v>
      </c>
      <c r="G27" s="20">
        <v>91</v>
      </c>
      <c r="H27" s="21">
        <v>195</v>
      </c>
      <c r="I27" s="22">
        <v>92</v>
      </c>
      <c r="J27" s="20">
        <v>19</v>
      </c>
      <c r="K27" s="20">
        <v>47</v>
      </c>
      <c r="L27" s="23">
        <v>66</v>
      </c>
    </row>
    <row r="28" spans="1:12" s="1" customFormat="1" ht="12.75" customHeight="1" x14ac:dyDescent="0.4">
      <c r="A28" s="19">
        <v>23</v>
      </c>
      <c r="B28" s="20">
        <v>51</v>
      </c>
      <c r="C28" s="20">
        <v>74</v>
      </c>
      <c r="D28" s="21">
        <v>125</v>
      </c>
      <c r="E28" s="22">
        <v>58</v>
      </c>
      <c r="F28" s="20">
        <v>89</v>
      </c>
      <c r="G28" s="20">
        <v>84</v>
      </c>
      <c r="H28" s="21">
        <v>173</v>
      </c>
      <c r="I28" s="22">
        <v>93</v>
      </c>
      <c r="J28" s="20">
        <v>6</v>
      </c>
      <c r="K28" s="20">
        <v>47</v>
      </c>
      <c r="L28" s="23">
        <v>53</v>
      </c>
    </row>
    <row r="29" spans="1:12" s="1" customFormat="1" ht="12.75" customHeight="1" x14ac:dyDescent="0.4">
      <c r="A29" s="19">
        <v>24</v>
      </c>
      <c r="B29" s="20">
        <v>62</v>
      </c>
      <c r="C29" s="20">
        <v>53</v>
      </c>
      <c r="D29" s="21">
        <v>115</v>
      </c>
      <c r="E29" s="22">
        <v>59</v>
      </c>
      <c r="F29" s="20">
        <v>92</v>
      </c>
      <c r="G29" s="20">
        <v>92</v>
      </c>
      <c r="H29" s="21">
        <v>184</v>
      </c>
      <c r="I29" s="22">
        <v>94</v>
      </c>
      <c r="J29" s="20">
        <v>9</v>
      </c>
      <c r="K29" s="20">
        <v>27</v>
      </c>
      <c r="L29" s="23">
        <v>36</v>
      </c>
    </row>
    <row r="30" spans="1:12" s="1" customFormat="1" ht="12.75" customHeight="1" x14ac:dyDescent="0.4">
      <c r="A30" s="24">
        <v>25</v>
      </c>
      <c r="B30" s="25">
        <v>61</v>
      </c>
      <c r="C30" s="25">
        <v>35</v>
      </c>
      <c r="D30" s="26">
        <v>96</v>
      </c>
      <c r="E30" s="27">
        <v>60</v>
      </c>
      <c r="F30" s="25">
        <v>74</v>
      </c>
      <c r="G30" s="25">
        <v>92</v>
      </c>
      <c r="H30" s="26">
        <v>166</v>
      </c>
      <c r="I30" s="27">
        <v>95</v>
      </c>
      <c r="J30" s="25">
        <v>7</v>
      </c>
      <c r="K30" s="25">
        <v>21</v>
      </c>
      <c r="L30" s="28">
        <v>28</v>
      </c>
    </row>
    <row r="31" spans="1:12" s="1" customFormat="1" ht="12.75" customHeight="1" x14ac:dyDescent="0.4">
      <c r="A31" s="19">
        <v>26</v>
      </c>
      <c r="B31" s="20">
        <v>41</v>
      </c>
      <c r="C31" s="20">
        <v>48</v>
      </c>
      <c r="D31" s="21">
        <v>89</v>
      </c>
      <c r="E31" s="22">
        <v>61</v>
      </c>
      <c r="F31" s="20">
        <v>99</v>
      </c>
      <c r="G31" s="20">
        <v>119</v>
      </c>
      <c r="H31" s="21">
        <v>218</v>
      </c>
      <c r="I31" s="22">
        <v>96</v>
      </c>
      <c r="J31" s="20">
        <v>6</v>
      </c>
      <c r="K31" s="20">
        <v>23</v>
      </c>
      <c r="L31" s="23">
        <v>29</v>
      </c>
    </row>
    <row r="32" spans="1:12" s="1" customFormat="1" ht="12.75" customHeight="1" x14ac:dyDescent="0.4">
      <c r="A32" s="19">
        <v>27</v>
      </c>
      <c r="B32" s="20">
        <v>42</v>
      </c>
      <c r="C32" s="20">
        <v>58</v>
      </c>
      <c r="D32" s="21">
        <v>100</v>
      </c>
      <c r="E32" s="22">
        <v>62</v>
      </c>
      <c r="F32" s="20">
        <v>82</v>
      </c>
      <c r="G32" s="20">
        <v>98</v>
      </c>
      <c r="H32" s="21">
        <v>180</v>
      </c>
      <c r="I32" s="22">
        <v>97</v>
      </c>
      <c r="J32" s="20">
        <v>1</v>
      </c>
      <c r="K32" s="20">
        <v>16</v>
      </c>
      <c r="L32" s="23">
        <v>17</v>
      </c>
    </row>
    <row r="33" spans="1:15" s="1" customFormat="1" ht="12.75" customHeight="1" x14ac:dyDescent="0.4">
      <c r="A33" s="19">
        <v>28</v>
      </c>
      <c r="B33" s="20">
        <v>45</v>
      </c>
      <c r="C33" s="20">
        <v>43</v>
      </c>
      <c r="D33" s="21">
        <v>88</v>
      </c>
      <c r="E33" s="22">
        <v>63</v>
      </c>
      <c r="F33" s="20">
        <v>109</v>
      </c>
      <c r="G33" s="20">
        <v>93</v>
      </c>
      <c r="H33" s="21">
        <v>202</v>
      </c>
      <c r="I33" s="22">
        <v>98</v>
      </c>
      <c r="J33" s="20">
        <v>1</v>
      </c>
      <c r="K33" s="20">
        <v>8</v>
      </c>
      <c r="L33" s="23">
        <v>9</v>
      </c>
    </row>
    <row r="34" spans="1:15" s="1" customFormat="1" ht="12.75" customHeight="1" x14ac:dyDescent="0.4">
      <c r="A34" s="29">
        <v>29</v>
      </c>
      <c r="B34" s="30">
        <v>47</v>
      </c>
      <c r="C34" s="30">
        <v>39</v>
      </c>
      <c r="D34" s="31">
        <v>86</v>
      </c>
      <c r="E34" s="32">
        <v>64</v>
      </c>
      <c r="F34" s="30">
        <v>114</v>
      </c>
      <c r="G34" s="30">
        <v>107</v>
      </c>
      <c r="H34" s="31">
        <v>221</v>
      </c>
      <c r="I34" s="32">
        <v>99</v>
      </c>
      <c r="J34" s="30">
        <v>1</v>
      </c>
      <c r="K34" s="30">
        <v>7</v>
      </c>
      <c r="L34" s="33">
        <v>8</v>
      </c>
    </row>
    <row r="35" spans="1:15" s="1" customFormat="1" ht="12.75" customHeight="1" x14ac:dyDescent="0.4">
      <c r="A35" s="19">
        <v>30</v>
      </c>
      <c r="B35" s="20">
        <v>53</v>
      </c>
      <c r="C35" s="20">
        <v>62</v>
      </c>
      <c r="D35" s="21">
        <v>115</v>
      </c>
      <c r="E35" s="22">
        <v>65</v>
      </c>
      <c r="F35" s="20">
        <v>99</v>
      </c>
      <c r="G35" s="20">
        <v>104</v>
      </c>
      <c r="H35" s="21">
        <v>203</v>
      </c>
      <c r="I35" s="22">
        <v>100</v>
      </c>
      <c r="J35" s="20">
        <v>0</v>
      </c>
      <c r="K35" s="20">
        <v>5</v>
      </c>
      <c r="L35" s="23">
        <v>5</v>
      </c>
    </row>
    <row r="36" spans="1:15" s="1" customFormat="1" ht="12.75" customHeight="1" x14ac:dyDescent="0.4">
      <c r="A36" s="19">
        <v>31</v>
      </c>
      <c r="B36" s="20">
        <v>58</v>
      </c>
      <c r="C36" s="20">
        <v>50</v>
      </c>
      <c r="D36" s="21">
        <v>108</v>
      </c>
      <c r="E36" s="22">
        <v>66</v>
      </c>
      <c r="F36" s="20">
        <v>112</v>
      </c>
      <c r="G36" s="20">
        <v>125</v>
      </c>
      <c r="H36" s="21">
        <v>237</v>
      </c>
      <c r="I36" s="22" t="s">
        <v>6</v>
      </c>
      <c r="J36" s="34">
        <v>1</v>
      </c>
      <c r="K36" s="34">
        <v>10</v>
      </c>
      <c r="L36" s="35">
        <v>11</v>
      </c>
      <c r="O36" s="36"/>
    </row>
    <row r="37" spans="1:15" s="1" customFormat="1" ht="12.75" customHeight="1" x14ac:dyDescent="0.4">
      <c r="A37" s="19">
        <v>32</v>
      </c>
      <c r="B37" s="20">
        <v>44</v>
      </c>
      <c r="C37" s="20">
        <v>48</v>
      </c>
      <c r="D37" s="21">
        <v>92</v>
      </c>
      <c r="E37" s="22">
        <v>67</v>
      </c>
      <c r="F37" s="20">
        <v>112</v>
      </c>
      <c r="G37" s="20">
        <v>144</v>
      </c>
      <c r="H37" s="21">
        <v>256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47</v>
      </c>
      <c r="C38" s="20">
        <v>57</v>
      </c>
      <c r="D38" s="21">
        <v>104</v>
      </c>
      <c r="E38" s="22">
        <v>68</v>
      </c>
      <c r="F38" s="20">
        <v>146</v>
      </c>
      <c r="G38" s="20">
        <v>166</v>
      </c>
      <c r="H38" s="23">
        <v>312</v>
      </c>
      <c r="I38" s="40" t="s">
        <v>7</v>
      </c>
      <c r="J38" s="41">
        <f>SUM(B5:B39)+SUM(F5:F39)+SUM(J5:J36)</f>
        <v>6839</v>
      </c>
      <c r="K38" s="41">
        <f>SUM(C5:C39)+SUM(G5:G39)+SUM(K5:K36)</f>
        <v>7785</v>
      </c>
      <c r="L38" s="42">
        <f>SUM(D5:D39)+SUM(H5:H39)+SUM(L5:L36)</f>
        <v>14624</v>
      </c>
    </row>
    <row r="39" spans="1:15" s="1" customFormat="1" ht="12.75" customHeight="1" thickBot="1" x14ac:dyDescent="0.45">
      <c r="A39" s="43">
        <v>34</v>
      </c>
      <c r="B39" s="44">
        <v>60</v>
      </c>
      <c r="C39" s="44">
        <v>50</v>
      </c>
      <c r="D39" s="45">
        <v>110</v>
      </c>
      <c r="E39" s="46">
        <v>69</v>
      </c>
      <c r="F39" s="44">
        <v>147</v>
      </c>
      <c r="G39" s="44">
        <v>152</v>
      </c>
      <c r="H39" s="45">
        <v>299</v>
      </c>
      <c r="I39" s="46" t="s">
        <v>8</v>
      </c>
      <c r="J39" s="44">
        <v>7477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145</v>
      </c>
      <c r="C44" s="58">
        <f>SUM(C5:C9)</f>
        <v>162</v>
      </c>
      <c r="D44" s="58">
        <f>SUM(D5:D9)</f>
        <v>307</v>
      </c>
      <c r="E44" s="59">
        <f>ROUND(B44/$J$38*100,1)</f>
        <v>2.1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212</v>
      </c>
      <c r="C45" s="62">
        <f>SUM(C10:C14)</f>
        <v>228</v>
      </c>
      <c r="D45" s="62">
        <f>SUM(D10:D14)</f>
        <v>440</v>
      </c>
      <c r="E45" s="63">
        <f t="shared" ref="E45:E66" si="0">ROUND(B45/$J$38*100,1)</f>
        <v>3.1</v>
      </c>
      <c r="F45" s="63">
        <f t="shared" ref="F45:F66" si="1">ROUND(C45/$K$38*100,1)</f>
        <v>2.9</v>
      </c>
      <c r="G45" s="64">
        <f t="shared" ref="G45:G66" si="2">ROUND(D45/$L$38*100,1)</f>
        <v>3</v>
      </c>
    </row>
    <row r="46" spans="1:15" s="1" customFormat="1" ht="12.75" customHeight="1" x14ac:dyDescent="0.4">
      <c r="A46" s="61" t="s">
        <v>17</v>
      </c>
      <c r="B46" s="62">
        <f>SUM(B15:B19)</f>
        <v>292</v>
      </c>
      <c r="C46" s="62">
        <f>SUM(C15:C19)</f>
        <v>260</v>
      </c>
      <c r="D46" s="62">
        <f>SUM(D15:D19)</f>
        <v>552</v>
      </c>
      <c r="E46" s="63">
        <f t="shared" si="0"/>
        <v>4.3</v>
      </c>
      <c r="F46" s="63">
        <f t="shared" si="1"/>
        <v>3.3</v>
      </c>
      <c r="G46" s="64">
        <f t="shared" si="2"/>
        <v>3.8</v>
      </c>
    </row>
    <row r="47" spans="1:15" s="1" customFormat="1" ht="12.75" customHeight="1" x14ac:dyDescent="0.4">
      <c r="A47" s="65" t="s">
        <v>18</v>
      </c>
      <c r="B47" s="66">
        <f>SUM(B20:B24)</f>
        <v>306</v>
      </c>
      <c r="C47" s="66">
        <f>SUM(C20:C24)</f>
        <v>291</v>
      </c>
      <c r="D47" s="66">
        <f>SUM(D20:D24)</f>
        <v>597</v>
      </c>
      <c r="E47" s="67">
        <f t="shared" si="0"/>
        <v>4.5</v>
      </c>
      <c r="F47" s="67">
        <f t="shared" si="1"/>
        <v>3.7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279</v>
      </c>
      <c r="C48" s="62">
        <f>SUM(C25:C29)</f>
        <v>352</v>
      </c>
      <c r="D48" s="62">
        <f>SUM(D25:D29)</f>
        <v>631</v>
      </c>
      <c r="E48" s="63">
        <f t="shared" si="0"/>
        <v>4.0999999999999996</v>
      </c>
      <c r="F48" s="63">
        <f t="shared" si="1"/>
        <v>4.5</v>
      </c>
      <c r="G48" s="64">
        <f t="shared" si="2"/>
        <v>4.3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236</v>
      </c>
      <c r="C49" s="62">
        <f>SUM(C30:C34)</f>
        <v>223</v>
      </c>
      <c r="D49" s="62">
        <f>SUM(D30:D34)</f>
        <v>459</v>
      </c>
      <c r="E49" s="63">
        <f t="shared" si="0"/>
        <v>3.5</v>
      </c>
      <c r="F49" s="63">
        <f t="shared" si="1"/>
        <v>2.9</v>
      </c>
      <c r="G49" s="64">
        <f t="shared" si="2"/>
        <v>3.1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262</v>
      </c>
      <c r="C50" s="62">
        <f>SUM(C35:C39)</f>
        <v>267</v>
      </c>
      <c r="D50" s="62">
        <f>SUM(D35:D39)</f>
        <v>529</v>
      </c>
      <c r="E50" s="63">
        <f t="shared" si="0"/>
        <v>3.8</v>
      </c>
      <c r="F50" s="63">
        <f t="shared" si="1"/>
        <v>3.4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352</v>
      </c>
      <c r="C51" s="62">
        <f>SUM(G5:G9)</f>
        <v>333</v>
      </c>
      <c r="D51" s="62">
        <f>SUM(H5:H9)</f>
        <v>685</v>
      </c>
      <c r="E51" s="63">
        <f t="shared" si="0"/>
        <v>5.0999999999999996</v>
      </c>
      <c r="F51" s="63">
        <f t="shared" si="1"/>
        <v>4.3</v>
      </c>
      <c r="G51" s="64">
        <f t="shared" si="2"/>
        <v>4.7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410</v>
      </c>
      <c r="C52" s="62">
        <f>SUM(G10:G14)</f>
        <v>392</v>
      </c>
      <c r="D52" s="62">
        <f>SUM(H10:H14)</f>
        <v>802</v>
      </c>
      <c r="E52" s="63">
        <f t="shared" si="0"/>
        <v>6</v>
      </c>
      <c r="F52" s="63">
        <f t="shared" si="1"/>
        <v>5</v>
      </c>
      <c r="G52" s="64">
        <f t="shared" si="2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535</v>
      </c>
      <c r="C53" s="62">
        <f>SUM(G15:G19)</f>
        <v>489</v>
      </c>
      <c r="D53" s="62">
        <f>SUM(H15:H19)</f>
        <v>1024</v>
      </c>
      <c r="E53" s="63">
        <f t="shared" si="0"/>
        <v>7.8</v>
      </c>
      <c r="F53" s="63">
        <f t="shared" si="1"/>
        <v>6.3</v>
      </c>
      <c r="G53" s="64">
        <f t="shared" si="2"/>
        <v>7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521</v>
      </c>
      <c r="C54" s="62">
        <f>SUM(G20:G24)</f>
        <v>492</v>
      </c>
      <c r="D54" s="62">
        <f>SUM(H20:H24)</f>
        <v>1013</v>
      </c>
      <c r="E54" s="63">
        <f t="shared" si="0"/>
        <v>7.6</v>
      </c>
      <c r="F54" s="63">
        <f t="shared" si="1"/>
        <v>6.3</v>
      </c>
      <c r="G54" s="64">
        <f t="shared" si="2"/>
        <v>6.9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461</v>
      </c>
      <c r="C55" s="62">
        <f>SUM(G25:G29)</f>
        <v>466</v>
      </c>
      <c r="D55" s="62">
        <f>SUM(H25:H29)</f>
        <v>927</v>
      </c>
      <c r="E55" s="63">
        <f t="shared" si="0"/>
        <v>6.7</v>
      </c>
      <c r="F55" s="63">
        <f t="shared" si="1"/>
        <v>6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478</v>
      </c>
      <c r="C56" s="70">
        <f>SUM(G30:G34)</f>
        <v>509</v>
      </c>
      <c r="D56" s="70">
        <f>SUM(H30:H34)</f>
        <v>987</v>
      </c>
      <c r="E56" s="71">
        <f t="shared" si="0"/>
        <v>7</v>
      </c>
      <c r="F56" s="63">
        <f t="shared" si="1"/>
        <v>6.5</v>
      </c>
      <c r="G56" s="72">
        <f t="shared" si="2"/>
        <v>6.7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616</v>
      </c>
      <c r="C57" s="62">
        <f>SUM(G35:G39)</f>
        <v>691</v>
      </c>
      <c r="D57" s="62">
        <f>SUM(H35:H39)</f>
        <v>1307</v>
      </c>
      <c r="E57" s="63">
        <f t="shared" si="0"/>
        <v>9</v>
      </c>
      <c r="F57" s="67">
        <f t="shared" si="1"/>
        <v>8.9</v>
      </c>
      <c r="G57" s="64">
        <f t="shared" si="2"/>
        <v>8.9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715</v>
      </c>
      <c r="C58" s="62">
        <f>SUM(K5:K9)</f>
        <v>843</v>
      </c>
      <c r="D58" s="62">
        <f>SUM(L5:L9)</f>
        <v>1558</v>
      </c>
      <c r="E58" s="63">
        <f t="shared" si="0"/>
        <v>10.5</v>
      </c>
      <c r="F58" s="63">
        <f t="shared" si="1"/>
        <v>10.8</v>
      </c>
      <c r="G58" s="64">
        <f t="shared" si="2"/>
        <v>10.7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405</v>
      </c>
      <c r="C59" s="62">
        <f>SUM(K10:K14)</f>
        <v>579</v>
      </c>
      <c r="D59" s="62">
        <f>SUM(L10:L14)</f>
        <v>984</v>
      </c>
      <c r="E59" s="63">
        <f t="shared" si="0"/>
        <v>5.9</v>
      </c>
      <c r="F59" s="63">
        <f t="shared" si="1"/>
        <v>7.4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318</v>
      </c>
      <c r="C60" s="62">
        <f>SUM(K15:K19)</f>
        <v>539</v>
      </c>
      <c r="D60" s="62">
        <f>SUM(L15:L19)</f>
        <v>857</v>
      </c>
      <c r="E60" s="63">
        <f t="shared" si="0"/>
        <v>4.5999999999999996</v>
      </c>
      <c r="F60" s="63">
        <f t="shared" si="1"/>
        <v>6.9</v>
      </c>
      <c r="G60" s="64">
        <f t="shared" si="2"/>
        <v>5.9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206</v>
      </c>
      <c r="C61" s="62">
        <f>SUM(K20:K24)</f>
        <v>352</v>
      </c>
      <c r="D61" s="62">
        <f>SUM(L20:L24)</f>
        <v>558</v>
      </c>
      <c r="E61" s="63">
        <f t="shared" si="0"/>
        <v>3</v>
      </c>
      <c r="F61" s="63">
        <f t="shared" si="1"/>
        <v>4.5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73</v>
      </c>
      <c r="C62" s="62">
        <f>SUM(K25:K29)</f>
        <v>227</v>
      </c>
      <c r="D62" s="62">
        <f>SUM(L25:L29)</f>
        <v>300</v>
      </c>
      <c r="E62" s="63">
        <f t="shared" si="0"/>
        <v>1.1000000000000001</v>
      </c>
      <c r="F62" s="63">
        <f t="shared" si="1"/>
        <v>2.9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16</v>
      </c>
      <c r="C63" s="62">
        <f>SUM(K30:K34)</f>
        <v>75</v>
      </c>
      <c r="D63" s="62">
        <f>SUM(L30:L34)</f>
        <v>91</v>
      </c>
      <c r="E63" s="63">
        <f t="shared" si="0"/>
        <v>0.2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88" t="s">
        <v>35</v>
      </c>
      <c r="B64" s="75">
        <f>SUM(J35:J36)</f>
        <v>1</v>
      </c>
      <c r="C64" s="75">
        <f>SUM(K35:K36)</f>
        <v>15</v>
      </c>
      <c r="D64" s="75">
        <f>SUM(L35:L36)</f>
        <v>16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649</v>
      </c>
      <c r="C65" s="38">
        <f>SUM(C44:C46)</f>
        <v>650</v>
      </c>
      <c r="D65" s="38">
        <f>SUM(D44:D46)</f>
        <v>1299</v>
      </c>
      <c r="E65" s="59">
        <f t="shared" si="0"/>
        <v>9.5</v>
      </c>
      <c r="F65" s="59">
        <f t="shared" si="1"/>
        <v>8.3000000000000007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3840</v>
      </c>
      <c r="C66" s="38">
        <f>SUM(C47:C56)</f>
        <v>3814</v>
      </c>
      <c r="D66" s="38">
        <f>SUM(D47:D56)</f>
        <v>7654</v>
      </c>
      <c r="E66" s="63">
        <f t="shared" si="0"/>
        <v>56.1</v>
      </c>
      <c r="F66" s="63">
        <f t="shared" si="1"/>
        <v>49</v>
      </c>
      <c r="G66" s="64">
        <f t="shared" si="2"/>
        <v>52.3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2350</v>
      </c>
      <c r="C67" s="82">
        <f>SUM(C57:C64)</f>
        <v>3321</v>
      </c>
      <c r="D67" s="82">
        <f>SUM(D57:D64)</f>
        <v>5671</v>
      </c>
      <c r="E67" s="83">
        <f>ROUND(B67/$J$38*100,1)</f>
        <v>34.4</v>
      </c>
      <c r="F67" s="83">
        <f>ROUND(C67/K38*100,1)</f>
        <v>42.7</v>
      </c>
      <c r="G67" s="84">
        <f>ROUND(D67/L38*100,1)</f>
        <v>38.799999999999997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8"/>
  <sheetViews>
    <sheetView view="pageBreakPreview" zoomScaleNormal="100" zoomScaleSheetLayoutView="100" workbookViewId="0">
      <selection activeCell="P33" sqref="P33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44</v>
      </c>
    </row>
    <row r="4" spans="1:12" s="1" customFormat="1" ht="12.75" customHeight="1" x14ac:dyDescent="0.4">
      <c r="A4" s="7" t="s">
        <v>2</v>
      </c>
      <c r="B4" s="91" t="s">
        <v>3</v>
      </c>
      <c r="C4" s="91" t="s">
        <v>4</v>
      </c>
      <c r="D4" s="9" t="s">
        <v>5</v>
      </c>
      <c r="E4" s="10" t="s">
        <v>2</v>
      </c>
      <c r="F4" s="7" t="s">
        <v>3</v>
      </c>
      <c r="G4" s="91" t="s">
        <v>4</v>
      </c>
      <c r="H4" s="11" t="s">
        <v>5</v>
      </c>
      <c r="I4" s="10" t="s">
        <v>2</v>
      </c>
      <c r="J4" s="91" t="s">
        <v>3</v>
      </c>
      <c r="K4" s="91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23</v>
      </c>
      <c r="C5" s="13">
        <v>26</v>
      </c>
      <c r="D5" s="14">
        <v>49</v>
      </c>
      <c r="E5" s="15">
        <v>35</v>
      </c>
      <c r="F5" s="16">
        <v>74</v>
      </c>
      <c r="G5" s="16">
        <v>43</v>
      </c>
      <c r="H5" s="17">
        <v>117</v>
      </c>
      <c r="I5" s="15">
        <v>70</v>
      </c>
      <c r="J5" s="13">
        <v>144</v>
      </c>
      <c r="K5" s="13">
        <v>170</v>
      </c>
      <c r="L5" s="18">
        <v>314</v>
      </c>
    </row>
    <row r="6" spans="1:12" s="1" customFormat="1" ht="12.75" customHeight="1" x14ac:dyDescent="0.4">
      <c r="A6" s="19">
        <v>1</v>
      </c>
      <c r="B6" s="20">
        <v>24</v>
      </c>
      <c r="C6" s="20">
        <v>31</v>
      </c>
      <c r="D6" s="21">
        <v>55</v>
      </c>
      <c r="E6" s="22">
        <v>36</v>
      </c>
      <c r="F6" s="20">
        <v>67</v>
      </c>
      <c r="G6" s="20">
        <v>79</v>
      </c>
      <c r="H6" s="21">
        <v>146</v>
      </c>
      <c r="I6" s="22">
        <v>71</v>
      </c>
      <c r="J6" s="20">
        <v>158</v>
      </c>
      <c r="K6" s="20">
        <v>196</v>
      </c>
      <c r="L6" s="23">
        <v>354</v>
      </c>
    </row>
    <row r="7" spans="1:12" s="1" customFormat="1" ht="12.75" customHeight="1" x14ac:dyDescent="0.4">
      <c r="A7" s="19">
        <v>2</v>
      </c>
      <c r="B7" s="20">
        <v>32</v>
      </c>
      <c r="C7" s="20">
        <v>48</v>
      </c>
      <c r="D7" s="21">
        <v>80</v>
      </c>
      <c r="E7" s="22">
        <v>37</v>
      </c>
      <c r="F7" s="20">
        <v>71</v>
      </c>
      <c r="G7" s="20">
        <v>69</v>
      </c>
      <c r="H7" s="21">
        <v>140</v>
      </c>
      <c r="I7" s="22">
        <v>72</v>
      </c>
      <c r="J7" s="20">
        <v>147</v>
      </c>
      <c r="K7" s="20">
        <v>162</v>
      </c>
      <c r="L7" s="23">
        <v>309</v>
      </c>
    </row>
    <row r="8" spans="1:12" s="1" customFormat="1" ht="12.75" customHeight="1" x14ac:dyDescent="0.4">
      <c r="A8" s="19">
        <v>3</v>
      </c>
      <c r="B8" s="20">
        <v>31</v>
      </c>
      <c r="C8" s="20">
        <v>27</v>
      </c>
      <c r="D8" s="21">
        <v>58</v>
      </c>
      <c r="E8" s="22">
        <v>38</v>
      </c>
      <c r="F8" s="20">
        <v>64</v>
      </c>
      <c r="G8" s="20">
        <v>59</v>
      </c>
      <c r="H8" s="21">
        <v>123</v>
      </c>
      <c r="I8" s="22">
        <v>73</v>
      </c>
      <c r="J8" s="20">
        <v>151</v>
      </c>
      <c r="K8" s="20">
        <v>172</v>
      </c>
      <c r="L8" s="23">
        <v>323</v>
      </c>
    </row>
    <row r="9" spans="1:12" s="1" customFormat="1" ht="12.75" customHeight="1" x14ac:dyDescent="0.4">
      <c r="A9" s="19">
        <v>4</v>
      </c>
      <c r="B9" s="20">
        <v>33</v>
      </c>
      <c r="C9" s="20">
        <v>31</v>
      </c>
      <c r="D9" s="21">
        <v>64</v>
      </c>
      <c r="E9" s="22">
        <v>39</v>
      </c>
      <c r="F9" s="20">
        <v>75</v>
      </c>
      <c r="G9" s="20">
        <v>72</v>
      </c>
      <c r="H9" s="21">
        <v>147</v>
      </c>
      <c r="I9" s="22">
        <v>74</v>
      </c>
      <c r="J9" s="20">
        <v>121</v>
      </c>
      <c r="K9" s="20">
        <v>157</v>
      </c>
      <c r="L9" s="23">
        <v>278</v>
      </c>
    </row>
    <row r="10" spans="1:12" s="1" customFormat="1" ht="12.75" customHeight="1" x14ac:dyDescent="0.4">
      <c r="A10" s="24">
        <v>5</v>
      </c>
      <c r="B10" s="25">
        <v>26</v>
      </c>
      <c r="C10" s="25">
        <v>41</v>
      </c>
      <c r="D10" s="26">
        <v>67</v>
      </c>
      <c r="E10" s="27">
        <v>40</v>
      </c>
      <c r="F10" s="25">
        <v>63</v>
      </c>
      <c r="G10" s="25">
        <v>72</v>
      </c>
      <c r="H10" s="26">
        <v>135</v>
      </c>
      <c r="I10" s="27">
        <v>75</v>
      </c>
      <c r="J10" s="25">
        <v>81</v>
      </c>
      <c r="K10" s="25">
        <v>111</v>
      </c>
      <c r="L10" s="28">
        <v>192</v>
      </c>
    </row>
    <row r="11" spans="1:12" s="1" customFormat="1" ht="12.75" customHeight="1" x14ac:dyDescent="0.4">
      <c r="A11" s="19">
        <v>6</v>
      </c>
      <c r="B11" s="20">
        <v>50</v>
      </c>
      <c r="C11" s="20">
        <v>43</v>
      </c>
      <c r="D11" s="21">
        <v>93</v>
      </c>
      <c r="E11" s="22">
        <v>41</v>
      </c>
      <c r="F11" s="20">
        <v>87</v>
      </c>
      <c r="G11" s="20">
        <v>73</v>
      </c>
      <c r="H11" s="21">
        <v>160</v>
      </c>
      <c r="I11" s="22">
        <v>76</v>
      </c>
      <c r="J11" s="20">
        <v>70</v>
      </c>
      <c r="K11" s="20">
        <v>102</v>
      </c>
      <c r="L11" s="23">
        <v>172</v>
      </c>
    </row>
    <row r="12" spans="1:12" s="1" customFormat="1" ht="12.75" customHeight="1" x14ac:dyDescent="0.4">
      <c r="A12" s="19">
        <v>7</v>
      </c>
      <c r="B12" s="20">
        <v>39</v>
      </c>
      <c r="C12" s="20">
        <v>39</v>
      </c>
      <c r="D12" s="21">
        <v>78</v>
      </c>
      <c r="E12" s="22">
        <v>42</v>
      </c>
      <c r="F12" s="20">
        <v>86</v>
      </c>
      <c r="G12" s="20">
        <v>87</v>
      </c>
      <c r="H12" s="21">
        <v>173</v>
      </c>
      <c r="I12" s="22">
        <v>77</v>
      </c>
      <c r="J12" s="20">
        <v>81</v>
      </c>
      <c r="K12" s="20">
        <v>118</v>
      </c>
      <c r="L12" s="23">
        <v>199</v>
      </c>
    </row>
    <row r="13" spans="1:12" s="1" customFormat="1" ht="12.75" customHeight="1" x14ac:dyDescent="0.4">
      <c r="A13" s="19">
        <v>8</v>
      </c>
      <c r="B13" s="20">
        <v>54</v>
      </c>
      <c r="C13" s="20">
        <v>58</v>
      </c>
      <c r="D13" s="21">
        <v>112</v>
      </c>
      <c r="E13" s="22">
        <v>43</v>
      </c>
      <c r="F13" s="20">
        <v>91</v>
      </c>
      <c r="G13" s="20">
        <v>93</v>
      </c>
      <c r="H13" s="21">
        <v>184</v>
      </c>
      <c r="I13" s="22">
        <v>78</v>
      </c>
      <c r="J13" s="20">
        <v>94</v>
      </c>
      <c r="K13" s="20">
        <v>116</v>
      </c>
      <c r="L13" s="23">
        <v>210</v>
      </c>
    </row>
    <row r="14" spans="1:12" s="1" customFormat="1" ht="12.75" customHeight="1" x14ac:dyDescent="0.4">
      <c r="A14" s="29">
        <v>9</v>
      </c>
      <c r="B14" s="30">
        <v>42</v>
      </c>
      <c r="C14" s="30">
        <v>45</v>
      </c>
      <c r="D14" s="31">
        <v>87</v>
      </c>
      <c r="E14" s="32">
        <v>44</v>
      </c>
      <c r="F14" s="30">
        <v>85</v>
      </c>
      <c r="G14" s="30">
        <v>71</v>
      </c>
      <c r="H14" s="31">
        <v>156</v>
      </c>
      <c r="I14" s="32">
        <v>79</v>
      </c>
      <c r="J14" s="30">
        <v>80</v>
      </c>
      <c r="K14" s="30">
        <v>130</v>
      </c>
      <c r="L14" s="33">
        <v>210</v>
      </c>
    </row>
    <row r="15" spans="1:12" s="1" customFormat="1" ht="12.75" customHeight="1" x14ac:dyDescent="0.4">
      <c r="A15" s="19">
        <v>10</v>
      </c>
      <c r="B15" s="20">
        <v>63</v>
      </c>
      <c r="C15" s="20">
        <v>52</v>
      </c>
      <c r="D15" s="21">
        <v>115</v>
      </c>
      <c r="E15" s="22">
        <v>45</v>
      </c>
      <c r="F15" s="20">
        <v>92</v>
      </c>
      <c r="G15" s="20">
        <v>92</v>
      </c>
      <c r="H15" s="21">
        <v>184</v>
      </c>
      <c r="I15" s="22">
        <v>80</v>
      </c>
      <c r="J15" s="20">
        <v>64</v>
      </c>
      <c r="K15" s="20">
        <v>134</v>
      </c>
      <c r="L15" s="23">
        <v>198</v>
      </c>
    </row>
    <row r="16" spans="1:12" s="1" customFormat="1" ht="12.75" customHeight="1" x14ac:dyDescent="0.4">
      <c r="A16" s="19">
        <v>11</v>
      </c>
      <c r="B16" s="20">
        <v>51</v>
      </c>
      <c r="C16" s="20">
        <v>49</v>
      </c>
      <c r="D16" s="21">
        <v>100</v>
      </c>
      <c r="E16" s="22">
        <v>46</v>
      </c>
      <c r="F16" s="20">
        <v>113</v>
      </c>
      <c r="G16" s="20">
        <v>101</v>
      </c>
      <c r="H16" s="21">
        <v>214</v>
      </c>
      <c r="I16" s="22">
        <v>81</v>
      </c>
      <c r="J16" s="20">
        <v>75</v>
      </c>
      <c r="K16" s="20">
        <v>115</v>
      </c>
      <c r="L16" s="23">
        <v>190</v>
      </c>
    </row>
    <row r="17" spans="1:12" s="1" customFormat="1" ht="12.75" customHeight="1" x14ac:dyDescent="0.4">
      <c r="A17" s="19">
        <v>12</v>
      </c>
      <c r="B17" s="20">
        <v>63</v>
      </c>
      <c r="C17" s="20">
        <v>42</v>
      </c>
      <c r="D17" s="21">
        <v>105</v>
      </c>
      <c r="E17" s="22">
        <v>47</v>
      </c>
      <c r="F17" s="20">
        <v>99</v>
      </c>
      <c r="G17" s="20">
        <v>88</v>
      </c>
      <c r="H17" s="21">
        <v>187</v>
      </c>
      <c r="I17" s="22">
        <v>82</v>
      </c>
      <c r="J17" s="20">
        <v>65</v>
      </c>
      <c r="K17" s="20">
        <v>88</v>
      </c>
      <c r="L17" s="23">
        <v>153</v>
      </c>
    </row>
    <row r="18" spans="1:12" s="1" customFormat="1" ht="12.75" customHeight="1" x14ac:dyDescent="0.4">
      <c r="A18" s="19">
        <v>13</v>
      </c>
      <c r="B18" s="20">
        <v>59</v>
      </c>
      <c r="C18" s="20">
        <v>53</v>
      </c>
      <c r="D18" s="21">
        <v>112</v>
      </c>
      <c r="E18" s="22">
        <v>48</v>
      </c>
      <c r="F18" s="20">
        <v>104</v>
      </c>
      <c r="G18" s="20">
        <v>95</v>
      </c>
      <c r="H18" s="21">
        <v>199</v>
      </c>
      <c r="I18" s="22">
        <v>83</v>
      </c>
      <c r="J18" s="20">
        <v>65</v>
      </c>
      <c r="K18" s="20">
        <v>116</v>
      </c>
      <c r="L18" s="23">
        <v>181</v>
      </c>
    </row>
    <row r="19" spans="1:12" s="1" customFormat="1" ht="12.75" customHeight="1" x14ac:dyDescent="0.4">
      <c r="A19" s="19">
        <v>14</v>
      </c>
      <c r="B19" s="20">
        <v>57</v>
      </c>
      <c r="C19" s="20">
        <v>60</v>
      </c>
      <c r="D19" s="21">
        <v>117</v>
      </c>
      <c r="E19" s="22">
        <v>49</v>
      </c>
      <c r="F19" s="20">
        <v>115</v>
      </c>
      <c r="G19" s="20">
        <v>113</v>
      </c>
      <c r="H19" s="21">
        <v>228</v>
      </c>
      <c r="I19" s="22">
        <v>84</v>
      </c>
      <c r="J19" s="20">
        <v>50</v>
      </c>
      <c r="K19" s="20">
        <v>85</v>
      </c>
      <c r="L19" s="23">
        <v>135</v>
      </c>
    </row>
    <row r="20" spans="1:12" s="1" customFormat="1" ht="12.75" customHeight="1" x14ac:dyDescent="0.4">
      <c r="A20" s="24">
        <v>15</v>
      </c>
      <c r="B20" s="25">
        <v>59</v>
      </c>
      <c r="C20" s="25">
        <v>67</v>
      </c>
      <c r="D20" s="26">
        <v>126</v>
      </c>
      <c r="E20" s="27">
        <v>50</v>
      </c>
      <c r="F20" s="25">
        <v>122</v>
      </c>
      <c r="G20" s="25">
        <v>97</v>
      </c>
      <c r="H20" s="26">
        <v>219</v>
      </c>
      <c r="I20" s="27">
        <v>85</v>
      </c>
      <c r="J20" s="25">
        <v>57</v>
      </c>
      <c r="K20" s="25">
        <v>78</v>
      </c>
      <c r="L20" s="28">
        <v>135</v>
      </c>
    </row>
    <row r="21" spans="1:12" s="1" customFormat="1" ht="12.75" customHeight="1" x14ac:dyDescent="0.4">
      <c r="A21" s="19">
        <v>16</v>
      </c>
      <c r="B21" s="20">
        <v>59</v>
      </c>
      <c r="C21" s="20">
        <v>55</v>
      </c>
      <c r="D21" s="21">
        <v>114</v>
      </c>
      <c r="E21" s="22">
        <v>51</v>
      </c>
      <c r="F21" s="20">
        <v>91</v>
      </c>
      <c r="G21" s="20">
        <v>84</v>
      </c>
      <c r="H21" s="21">
        <v>175</v>
      </c>
      <c r="I21" s="22">
        <v>86</v>
      </c>
      <c r="J21" s="20">
        <v>46</v>
      </c>
      <c r="K21" s="20">
        <v>81</v>
      </c>
      <c r="L21" s="23">
        <v>127</v>
      </c>
    </row>
    <row r="22" spans="1:12" s="1" customFormat="1" ht="12.75" customHeight="1" x14ac:dyDescent="0.4">
      <c r="A22" s="19">
        <v>17</v>
      </c>
      <c r="B22" s="20">
        <v>76</v>
      </c>
      <c r="C22" s="20">
        <v>61</v>
      </c>
      <c r="D22" s="21">
        <v>137</v>
      </c>
      <c r="E22" s="22">
        <v>52</v>
      </c>
      <c r="F22" s="20">
        <v>91</v>
      </c>
      <c r="G22" s="20">
        <v>91</v>
      </c>
      <c r="H22" s="21">
        <v>182</v>
      </c>
      <c r="I22" s="22">
        <v>87</v>
      </c>
      <c r="J22" s="20">
        <v>42</v>
      </c>
      <c r="K22" s="20">
        <v>67</v>
      </c>
      <c r="L22" s="23">
        <v>109</v>
      </c>
    </row>
    <row r="23" spans="1:12" s="1" customFormat="1" ht="12.75" customHeight="1" x14ac:dyDescent="0.4">
      <c r="A23" s="19">
        <v>18</v>
      </c>
      <c r="B23" s="20">
        <v>59</v>
      </c>
      <c r="C23" s="20">
        <v>57</v>
      </c>
      <c r="D23" s="21">
        <v>116</v>
      </c>
      <c r="E23" s="22">
        <v>53</v>
      </c>
      <c r="F23" s="20">
        <v>112</v>
      </c>
      <c r="G23" s="20">
        <v>101</v>
      </c>
      <c r="H23" s="21">
        <v>213</v>
      </c>
      <c r="I23" s="22">
        <v>88</v>
      </c>
      <c r="J23" s="20">
        <v>35</v>
      </c>
      <c r="K23" s="20">
        <v>62</v>
      </c>
      <c r="L23" s="23">
        <v>97</v>
      </c>
    </row>
    <row r="24" spans="1:12" s="1" customFormat="1" ht="12.75" customHeight="1" x14ac:dyDescent="0.4">
      <c r="A24" s="29">
        <v>19</v>
      </c>
      <c r="B24" s="30">
        <v>53</v>
      </c>
      <c r="C24" s="30">
        <v>53</v>
      </c>
      <c r="D24" s="31">
        <v>106</v>
      </c>
      <c r="E24" s="32">
        <v>54</v>
      </c>
      <c r="F24" s="30">
        <v>109</v>
      </c>
      <c r="G24" s="30">
        <v>120</v>
      </c>
      <c r="H24" s="31">
        <v>229</v>
      </c>
      <c r="I24" s="32">
        <v>89</v>
      </c>
      <c r="J24" s="30">
        <v>22</v>
      </c>
      <c r="K24" s="30">
        <v>60</v>
      </c>
      <c r="L24" s="33">
        <v>82</v>
      </c>
    </row>
    <row r="25" spans="1:12" s="1" customFormat="1" ht="12.75" customHeight="1" x14ac:dyDescent="0.4">
      <c r="A25" s="19">
        <v>20</v>
      </c>
      <c r="B25" s="20">
        <v>62</v>
      </c>
      <c r="C25" s="20">
        <v>85</v>
      </c>
      <c r="D25" s="21">
        <v>147</v>
      </c>
      <c r="E25" s="22">
        <v>55</v>
      </c>
      <c r="F25" s="20">
        <v>82</v>
      </c>
      <c r="G25" s="20">
        <v>83</v>
      </c>
      <c r="H25" s="21">
        <v>165</v>
      </c>
      <c r="I25" s="22">
        <v>90</v>
      </c>
      <c r="J25" s="20">
        <v>24</v>
      </c>
      <c r="K25" s="20">
        <v>53</v>
      </c>
      <c r="L25" s="23">
        <v>77</v>
      </c>
    </row>
    <row r="26" spans="1:12" s="1" customFormat="1" ht="12.75" customHeight="1" x14ac:dyDescent="0.4">
      <c r="A26" s="19">
        <v>21</v>
      </c>
      <c r="B26" s="20">
        <v>36</v>
      </c>
      <c r="C26" s="20">
        <v>74</v>
      </c>
      <c r="D26" s="21">
        <v>110</v>
      </c>
      <c r="E26" s="22">
        <v>56</v>
      </c>
      <c r="F26" s="20">
        <v>98</v>
      </c>
      <c r="G26" s="20">
        <v>118</v>
      </c>
      <c r="H26" s="21">
        <v>216</v>
      </c>
      <c r="I26" s="22">
        <v>91</v>
      </c>
      <c r="J26" s="20">
        <v>15</v>
      </c>
      <c r="K26" s="20">
        <v>56</v>
      </c>
      <c r="L26" s="23">
        <v>71</v>
      </c>
    </row>
    <row r="27" spans="1:12" s="1" customFormat="1" ht="12.75" customHeight="1" x14ac:dyDescent="0.4">
      <c r="A27" s="19">
        <v>22</v>
      </c>
      <c r="B27" s="20">
        <v>67</v>
      </c>
      <c r="C27" s="20">
        <v>63</v>
      </c>
      <c r="D27" s="21">
        <v>130</v>
      </c>
      <c r="E27" s="22">
        <v>57</v>
      </c>
      <c r="F27" s="20">
        <v>105</v>
      </c>
      <c r="G27" s="20">
        <v>90</v>
      </c>
      <c r="H27" s="21">
        <v>195</v>
      </c>
      <c r="I27" s="22">
        <v>92</v>
      </c>
      <c r="J27" s="20">
        <v>21</v>
      </c>
      <c r="K27" s="20">
        <v>46</v>
      </c>
      <c r="L27" s="23">
        <v>67</v>
      </c>
    </row>
    <row r="28" spans="1:12" s="1" customFormat="1" ht="12.75" customHeight="1" x14ac:dyDescent="0.4">
      <c r="A28" s="19">
        <v>23</v>
      </c>
      <c r="B28" s="20">
        <v>48</v>
      </c>
      <c r="C28" s="20">
        <v>72</v>
      </c>
      <c r="D28" s="21">
        <v>120</v>
      </c>
      <c r="E28" s="22">
        <v>58</v>
      </c>
      <c r="F28" s="20">
        <v>89</v>
      </c>
      <c r="G28" s="20">
        <v>84</v>
      </c>
      <c r="H28" s="21">
        <v>173</v>
      </c>
      <c r="I28" s="22">
        <v>93</v>
      </c>
      <c r="J28" s="20">
        <v>6</v>
      </c>
      <c r="K28" s="20">
        <v>50</v>
      </c>
      <c r="L28" s="23">
        <v>56</v>
      </c>
    </row>
    <row r="29" spans="1:12" s="1" customFormat="1" ht="12.75" customHeight="1" x14ac:dyDescent="0.4">
      <c r="A29" s="19">
        <v>24</v>
      </c>
      <c r="B29" s="20">
        <v>59</v>
      </c>
      <c r="C29" s="20">
        <v>55</v>
      </c>
      <c r="D29" s="21">
        <v>114</v>
      </c>
      <c r="E29" s="22">
        <v>59</v>
      </c>
      <c r="F29" s="20">
        <v>91</v>
      </c>
      <c r="G29" s="20">
        <v>88</v>
      </c>
      <c r="H29" s="21">
        <v>179</v>
      </c>
      <c r="I29" s="22">
        <v>94</v>
      </c>
      <c r="J29" s="20">
        <v>7</v>
      </c>
      <c r="K29" s="20">
        <v>25</v>
      </c>
      <c r="L29" s="23">
        <v>32</v>
      </c>
    </row>
    <row r="30" spans="1:12" s="1" customFormat="1" ht="12.75" customHeight="1" x14ac:dyDescent="0.4">
      <c r="A30" s="24">
        <v>25</v>
      </c>
      <c r="B30" s="25">
        <v>60</v>
      </c>
      <c r="C30" s="25">
        <v>37</v>
      </c>
      <c r="D30" s="26">
        <v>97</v>
      </c>
      <c r="E30" s="27">
        <v>60</v>
      </c>
      <c r="F30" s="25">
        <v>76</v>
      </c>
      <c r="G30" s="25">
        <v>92</v>
      </c>
      <c r="H30" s="26">
        <v>168</v>
      </c>
      <c r="I30" s="27">
        <v>95</v>
      </c>
      <c r="J30" s="25">
        <v>7</v>
      </c>
      <c r="K30" s="25">
        <v>21</v>
      </c>
      <c r="L30" s="28">
        <v>28</v>
      </c>
    </row>
    <row r="31" spans="1:12" s="1" customFormat="1" ht="12.75" customHeight="1" x14ac:dyDescent="0.4">
      <c r="A31" s="19">
        <v>26</v>
      </c>
      <c r="B31" s="20">
        <v>48</v>
      </c>
      <c r="C31" s="20">
        <v>46</v>
      </c>
      <c r="D31" s="21">
        <v>94</v>
      </c>
      <c r="E31" s="22">
        <v>61</v>
      </c>
      <c r="F31" s="20">
        <v>96</v>
      </c>
      <c r="G31" s="20">
        <v>115</v>
      </c>
      <c r="H31" s="21">
        <v>211</v>
      </c>
      <c r="I31" s="22">
        <v>96</v>
      </c>
      <c r="J31" s="20">
        <v>7</v>
      </c>
      <c r="K31" s="20">
        <v>22</v>
      </c>
      <c r="L31" s="23">
        <v>29</v>
      </c>
    </row>
    <row r="32" spans="1:12" s="1" customFormat="1" ht="12.75" customHeight="1" x14ac:dyDescent="0.4">
      <c r="A32" s="19">
        <v>27</v>
      </c>
      <c r="B32" s="20">
        <v>40</v>
      </c>
      <c r="C32" s="20">
        <v>58</v>
      </c>
      <c r="D32" s="21">
        <v>98</v>
      </c>
      <c r="E32" s="22">
        <v>62</v>
      </c>
      <c r="F32" s="20">
        <v>82</v>
      </c>
      <c r="G32" s="20">
        <v>103</v>
      </c>
      <c r="H32" s="21">
        <v>185</v>
      </c>
      <c r="I32" s="22">
        <v>97</v>
      </c>
      <c r="J32" s="20">
        <v>1</v>
      </c>
      <c r="K32" s="20">
        <v>16</v>
      </c>
      <c r="L32" s="23">
        <v>17</v>
      </c>
    </row>
    <row r="33" spans="1:15" s="1" customFormat="1" ht="12.75" customHeight="1" x14ac:dyDescent="0.4">
      <c r="A33" s="19">
        <v>28</v>
      </c>
      <c r="B33" s="20">
        <v>46</v>
      </c>
      <c r="C33" s="20">
        <v>37</v>
      </c>
      <c r="D33" s="21">
        <v>83</v>
      </c>
      <c r="E33" s="22">
        <v>63</v>
      </c>
      <c r="F33" s="20">
        <v>106</v>
      </c>
      <c r="G33" s="20">
        <v>93</v>
      </c>
      <c r="H33" s="21">
        <v>199</v>
      </c>
      <c r="I33" s="22">
        <v>98</v>
      </c>
      <c r="J33" s="20">
        <v>1</v>
      </c>
      <c r="K33" s="20">
        <v>8</v>
      </c>
      <c r="L33" s="23">
        <v>9</v>
      </c>
    </row>
    <row r="34" spans="1:15" s="1" customFormat="1" ht="12.75" customHeight="1" x14ac:dyDescent="0.4">
      <c r="A34" s="29">
        <v>29</v>
      </c>
      <c r="B34" s="30">
        <v>44</v>
      </c>
      <c r="C34" s="30">
        <v>45</v>
      </c>
      <c r="D34" s="31">
        <v>89</v>
      </c>
      <c r="E34" s="32">
        <v>64</v>
      </c>
      <c r="F34" s="30">
        <v>109</v>
      </c>
      <c r="G34" s="30">
        <v>106</v>
      </c>
      <c r="H34" s="31">
        <v>215</v>
      </c>
      <c r="I34" s="32">
        <v>99</v>
      </c>
      <c r="J34" s="30">
        <v>0</v>
      </c>
      <c r="K34" s="30">
        <v>7</v>
      </c>
      <c r="L34" s="33">
        <v>7</v>
      </c>
    </row>
    <row r="35" spans="1:15" s="1" customFormat="1" ht="12.75" customHeight="1" x14ac:dyDescent="0.4">
      <c r="A35" s="19">
        <v>30</v>
      </c>
      <c r="B35" s="20">
        <v>55</v>
      </c>
      <c r="C35" s="20">
        <v>57</v>
      </c>
      <c r="D35" s="21">
        <v>112</v>
      </c>
      <c r="E35" s="22">
        <v>65</v>
      </c>
      <c r="F35" s="20">
        <v>103</v>
      </c>
      <c r="G35" s="20">
        <v>96</v>
      </c>
      <c r="H35" s="21">
        <v>199</v>
      </c>
      <c r="I35" s="22">
        <v>100</v>
      </c>
      <c r="J35" s="20">
        <v>1</v>
      </c>
      <c r="K35" s="20">
        <v>4</v>
      </c>
      <c r="L35" s="23">
        <v>5</v>
      </c>
    </row>
    <row r="36" spans="1:15" s="1" customFormat="1" ht="12.75" customHeight="1" x14ac:dyDescent="0.4">
      <c r="A36" s="19">
        <v>31</v>
      </c>
      <c r="B36" s="20">
        <v>53</v>
      </c>
      <c r="C36" s="20">
        <v>50</v>
      </c>
      <c r="D36" s="21">
        <v>103</v>
      </c>
      <c r="E36" s="22">
        <v>66</v>
      </c>
      <c r="F36" s="20">
        <v>118</v>
      </c>
      <c r="G36" s="20">
        <v>122</v>
      </c>
      <c r="H36" s="21">
        <v>240</v>
      </c>
      <c r="I36" s="22" t="s">
        <v>6</v>
      </c>
      <c r="J36" s="34">
        <v>1</v>
      </c>
      <c r="K36" s="34">
        <v>8</v>
      </c>
      <c r="L36" s="35">
        <v>9</v>
      </c>
      <c r="O36" s="36"/>
    </row>
    <row r="37" spans="1:15" s="1" customFormat="1" ht="12.75" customHeight="1" x14ac:dyDescent="0.4">
      <c r="A37" s="19">
        <v>32</v>
      </c>
      <c r="B37" s="20">
        <v>47</v>
      </c>
      <c r="C37" s="20">
        <v>50</v>
      </c>
      <c r="D37" s="21">
        <v>97</v>
      </c>
      <c r="E37" s="22">
        <v>67</v>
      </c>
      <c r="F37" s="20">
        <v>111</v>
      </c>
      <c r="G37" s="20">
        <v>154</v>
      </c>
      <c r="H37" s="21">
        <v>265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42</v>
      </c>
      <c r="C38" s="20">
        <v>56</v>
      </c>
      <c r="D38" s="21">
        <v>98</v>
      </c>
      <c r="E38" s="22">
        <v>68</v>
      </c>
      <c r="F38" s="20">
        <v>143</v>
      </c>
      <c r="G38" s="20">
        <v>166</v>
      </c>
      <c r="H38" s="23">
        <v>309</v>
      </c>
      <c r="I38" s="40" t="s">
        <v>7</v>
      </c>
      <c r="J38" s="41">
        <f>SUM(B5:B39)+SUM(F5:F39)+SUM(J5:J36)</f>
        <v>6822</v>
      </c>
      <c r="K38" s="41">
        <f>SUM(C5:C39)+SUM(G5:G39)+SUM(K5:K36)</f>
        <v>7758</v>
      </c>
      <c r="L38" s="42">
        <f>SUM(D5:D39)+SUM(H5:H39)+SUM(L5:L36)</f>
        <v>14580</v>
      </c>
    </row>
    <row r="39" spans="1:15" s="1" customFormat="1" ht="12.75" customHeight="1" thickBot="1" x14ac:dyDescent="0.45">
      <c r="A39" s="43">
        <v>34</v>
      </c>
      <c r="B39" s="44">
        <v>64</v>
      </c>
      <c r="C39" s="44">
        <v>52</v>
      </c>
      <c r="D39" s="45">
        <v>116</v>
      </c>
      <c r="E39" s="46">
        <v>69</v>
      </c>
      <c r="F39" s="44">
        <v>139</v>
      </c>
      <c r="G39" s="44">
        <v>137</v>
      </c>
      <c r="H39" s="45">
        <v>276</v>
      </c>
      <c r="I39" s="46" t="s">
        <v>8</v>
      </c>
      <c r="J39" s="44">
        <v>7453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143</v>
      </c>
      <c r="C44" s="58">
        <f>SUM(C5:C9)</f>
        <v>163</v>
      </c>
      <c r="D44" s="58">
        <f>SUM(D5:D9)</f>
        <v>306</v>
      </c>
      <c r="E44" s="59">
        <f>ROUND(B44/$J$38*100,1)</f>
        <v>2.1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211</v>
      </c>
      <c r="C45" s="62">
        <f>SUM(C10:C14)</f>
        <v>226</v>
      </c>
      <c r="D45" s="62">
        <f>SUM(D10:D14)</f>
        <v>437</v>
      </c>
      <c r="E45" s="63">
        <f t="shared" ref="E45:E66" si="0">ROUND(B45/$J$38*100,1)</f>
        <v>3.1</v>
      </c>
      <c r="F45" s="63">
        <f t="shared" ref="F45:F66" si="1">ROUND(C45/$K$38*100,1)</f>
        <v>2.9</v>
      </c>
      <c r="G45" s="64">
        <f t="shared" ref="G45:G66" si="2">ROUND(D45/$L$38*100,1)</f>
        <v>3</v>
      </c>
    </row>
    <row r="46" spans="1:15" s="1" customFormat="1" ht="12.75" customHeight="1" x14ac:dyDescent="0.4">
      <c r="A46" s="61" t="s">
        <v>17</v>
      </c>
      <c r="B46" s="62">
        <f>SUM(B15:B19)</f>
        <v>293</v>
      </c>
      <c r="C46" s="62">
        <f>SUM(C15:C19)</f>
        <v>256</v>
      </c>
      <c r="D46" s="62">
        <f>SUM(D15:D19)</f>
        <v>549</v>
      </c>
      <c r="E46" s="63">
        <f t="shared" si="0"/>
        <v>4.3</v>
      </c>
      <c r="F46" s="63">
        <f t="shared" si="1"/>
        <v>3.3</v>
      </c>
      <c r="G46" s="64">
        <f t="shared" si="2"/>
        <v>3.8</v>
      </c>
    </row>
    <row r="47" spans="1:15" s="1" customFormat="1" ht="12.75" customHeight="1" x14ac:dyDescent="0.4">
      <c r="A47" s="65" t="s">
        <v>18</v>
      </c>
      <c r="B47" s="66">
        <f>SUM(B20:B24)</f>
        <v>306</v>
      </c>
      <c r="C47" s="66">
        <f>SUM(C20:C24)</f>
        <v>293</v>
      </c>
      <c r="D47" s="66">
        <f>SUM(D20:D24)</f>
        <v>599</v>
      </c>
      <c r="E47" s="67">
        <f t="shared" si="0"/>
        <v>4.5</v>
      </c>
      <c r="F47" s="67">
        <f t="shared" si="1"/>
        <v>3.8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272</v>
      </c>
      <c r="C48" s="62">
        <f>SUM(C25:C29)</f>
        <v>349</v>
      </c>
      <c r="D48" s="62">
        <f>SUM(D25:D29)</f>
        <v>621</v>
      </c>
      <c r="E48" s="63">
        <f t="shared" si="0"/>
        <v>4</v>
      </c>
      <c r="F48" s="63">
        <f t="shared" si="1"/>
        <v>4.5</v>
      </c>
      <c r="G48" s="64">
        <f t="shared" si="2"/>
        <v>4.3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238</v>
      </c>
      <c r="C49" s="62">
        <f>SUM(C30:C34)</f>
        <v>223</v>
      </c>
      <c r="D49" s="62">
        <f>SUM(D30:D34)</f>
        <v>461</v>
      </c>
      <c r="E49" s="63">
        <f t="shared" si="0"/>
        <v>3.5</v>
      </c>
      <c r="F49" s="63">
        <f t="shared" si="1"/>
        <v>2.9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261</v>
      </c>
      <c r="C50" s="62">
        <f>SUM(C35:C39)</f>
        <v>265</v>
      </c>
      <c r="D50" s="62">
        <f>SUM(D35:D39)</f>
        <v>526</v>
      </c>
      <c r="E50" s="63">
        <f t="shared" si="0"/>
        <v>3.8</v>
      </c>
      <c r="F50" s="63">
        <f t="shared" si="1"/>
        <v>3.4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351</v>
      </c>
      <c r="C51" s="62">
        <f>SUM(G5:G9)</f>
        <v>322</v>
      </c>
      <c r="D51" s="62">
        <f>SUM(H5:H9)</f>
        <v>673</v>
      </c>
      <c r="E51" s="63">
        <f t="shared" si="0"/>
        <v>5.0999999999999996</v>
      </c>
      <c r="F51" s="63">
        <f t="shared" si="1"/>
        <v>4.2</v>
      </c>
      <c r="G51" s="64">
        <f t="shared" si="2"/>
        <v>4.5999999999999996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412</v>
      </c>
      <c r="C52" s="62">
        <f>SUM(G10:G14)</f>
        <v>396</v>
      </c>
      <c r="D52" s="62">
        <f>SUM(H10:H14)</f>
        <v>808</v>
      </c>
      <c r="E52" s="63">
        <f t="shared" si="0"/>
        <v>6</v>
      </c>
      <c r="F52" s="63">
        <f t="shared" si="1"/>
        <v>5.0999999999999996</v>
      </c>
      <c r="G52" s="64">
        <f t="shared" si="2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523</v>
      </c>
      <c r="C53" s="62">
        <f>SUM(G15:G19)</f>
        <v>489</v>
      </c>
      <c r="D53" s="62">
        <f>SUM(H15:H19)</f>
        <v>1012</v>
      </c>
      <c r="E53" s="63">
        <f t="shared" si="0"/>
        <v>7.7</v>
      </c>
      <c r="F53" s="63">
        <f t="shared" si="1"/>
        <v>6.3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525</v>
      </c>
      <c r="C54" s="62">
        <f>SUM(G20:G24)</f>
        <v>493</v>
      </c>
      <c r="D54" s="62">
        <f>SUM(H20:H24)</f>
        <v>1018</v>
      </c>
      <c r="E54" s="63">
        <f t="shared" si="0"/>
        <v>7.7</v>
      </c>
      <c r="F54" s="63">
        <f t="shared" si="1"/>
        <v>6.4</v>
      </c>
      <c r="G54" s="64">
        <f t="shared" si="2"/>
        <v>7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465</v>
      </c>
      <c r="C55" s="62">
        <f>SUM(G25:G29)</f>
        <v>463</v>
      </c>
      <c r="D55" s="62">
        <f>SUM(H25:H29)</f>
        <v>928</v>
      </c>
      <c r="E55" s="63">
        <f t="shared" si="0"/>
        <v>6.8</v>
      </c>
      <c r="F55" s="63">
        <f t="shared" si="1"/>
        <v>6</v>
      </c>
      <c r="G55" s="64">
        <f t="shared" si="2"/>
        <v>6.4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469</v>
      </c>
      <c r="C56" s="70">
        <f>SUM(G30:G34)</f>
        <v>509</v>
      </c>
      <c r="D56" s="70">
        <f>SUM(H30:H34)</f>
        <v>978</v>
      </c>
      <c r="E56" s="71">
        <f t="shared" si="0"/>
        <v>6.9</v>
      </c>
      <c r="F56" s="63">
        <f t="shared" si="1"/>
        <v>6.6</v>
      </c>
      <c r="G56" s="72">
        <f t="shared" si="2"/>
        <v>6.7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614</v>
      </c>
      <c r="C57" s="62">
        <f>SUM(G35:G39)</f>
        <v>675</v>
      </c>
      <c r="D57" s="62">
        <f>SUM(H35:H39)</f>
        <v>1289</v>
      </c>
      <c r="E57" s="63">
        <f t="shared" si="0"/>
        <v>9</v>
      </c>
      <c r="F57" s="67">
        <f t="shared" si="1"/>
        <v>8.6999999999999993</v>
      </c>
      <c r="G57" s="64">
        <f t="shared" si="2"/>
        <v>8.8000000000000007</v>
      </c>
      <c r="H57" s="73"/>
    </row>
    <row r="58" spans="1:11" s="1" customFormat="1" ht="12.75" customHeight="1" x14ac:dyDescent="0.4">
      <c r="A58" s="61" t="s">
        <v>29</v>
      </c>
      <c r="B58" s="62">
        <f>SUM(J5:J9)</f>
        <v>721</v>
      </c>
      <c r="C58" s="62">
        <f>SUM(K5:K9)</f>
        <v>857</v>
      </c>
      <c r="D58" s="62">
        <f>SUM(L5:L9)</f>
        <v>1578</v>
      </c>
      <c r="E58" s="63">
        <f t="shared" si="0"/>
        <v>10.6</v>
      </c>
      <c r="F58" s="63">
        <f t="shared" si="1"/>
        <v>11</v>
      </c>
      <c r="G58" s="64">
        <f t="shared" si="2"/>
        <v>10.8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406</v>
      </c>
      <c r="C59" s="62">
        <f>SUM(K10:K14)</f>
        <v>577</v>
      </c>
      <c r="D59" s="62">
        <f>SUM(L10:L14)</f>
        <v>983</v>
      </c>
      <c r="E59" s="63">
        <f t="shared" si="0"/>
        <v>6</v>
      </c>
      <c r="F59" s="63">
        <f t="shared" si="1"/>
        <v>7.4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319</v>
      </c>
      <c r="C60" s="62">
        <f>SUM(K15:K19)</f>
        <v>538</v>
      </c>
      <c r="D60" s="62">
        <f>SUM(L15:L19)</f>
        <v>857</v>
      </c>
      <c r="E60" s="63">
        <f t="shared" si="0"/>
        <v>4.7</v>
      </c>
      <c r="F60" s="63">
        <f t="shared" si="1"/>
        <v>6.9</v>
      </c>
      <c r="G60" s="64">
        <f t="shared" si="2"/>
        <v>5.9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202</v>
      </c>
      <c r="C61" s="62">
        <f>SUM(K20:K24)</f>
        <v>348</v>
      </c>
      <c r="D61" s="62">
        <f>SUM(L20:L24)</f>
        <v>550</v>
      </c>
      <c r="E61" s="63">
        <f t="shared" si="0"/>
        <v>3</v>
      </c>
      <c r="F61" s="63">
        <f t="shared" si="1"/>
        <v>4.5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73</v>
      </c>
      <c r="C62" s="62">
        <f>SUM(K25:K29)</f>
        <v>230</v>
      </c>
      <c r="D62" s="62">
        <f>SUM(L25:L29)</f>
        <v>303</v>
      </c>
      <c r="E62" s="63">
        <f t="shared" si="0"/>
        <v>1.1000000000000001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16</v>
      </c>
      <c r="C63" s="62">
        <f>SUM(K30:K34)</f>
        <v>74</v>
      </c>
      <c r="D63" s="62">
        <f>SUM(L30:L34)</f>
        <v>90</v>
      </c>
      <c r="E63" s="63">
        <f t="shared" si="0"/>
        <v>0.2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90" t="s">
        <v>35</v>
      </c>
      <c r="B64" s="75">
        <f>SUM(J35:J36)</f>
        <v>2</v>
      </c>
      <c r="C64" s="75">
        <f>SUM(K35:K36)</f>
        <v>12</v>
      </c>
      <c r="D64" s="75">
        <f>SUM(L35:L36)</f>
        <v>14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647</v>
      </c>
      <c r="C65" s="38">
        <f>SUM(C44:C46)</f>
        <v>645</v>
      </c>
      <c r="D65" s="38">
        <f>SUM(D44:D46)</f>
        <v>1292</v>
      </c>
      <c r="E65" s="59">
        <f t="shared" si="0"/>
        <v>9.5</v>
      </c>
      <c r="F65" s="59">
        <f t="shared" si="1"/>
        <v>8.3000000000000007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3822</v>
      </c>
      <c r="C66" s="38">
        <f>SUM(C47:C56)</f>
        <v>3802</v>
      </c>
      <c r="D66" s="38">
        <f>SUM(D47:D56)</f>
        <v>7624</v>
      </c>
      <c r="E66" s="63">
        <f t="shared" si="0"/>
        <v>56</v>
      </c>
      <c r="F66" s="63">
        <f t="shared" si="1"/>
        <v>49</v>
      </c>
      <c r="G66" s="64">
        <f t="shared" si="2"/>
        <v>52.3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2353</v>
      </c>
      <c r="C67" s="82">
        <f>SUM(C57:C64)</f>
        <v>3311</v>
      </c>
      <c r="D67" s="82">
        <f>SUM(D57:D64)</f>
        <v>5664</v>
      </c>
      <c r="E67" s="83">
        <f>ROUND(B67/$J$38*100,1)</f>
        <v>34.5</v>
      </c>
      <c r="F67" s="83">
        <f>ROUND(C67/K38*100,1)</f>
        <v>42.7</v>
      </c>
      <c r="G67" s="84">
        <f>ROUND(D67/L38*100,1)</f>
        <v>38.799999999999997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8"/>
  <sheetViews>
    <sheetView view="pageBreakPreview" zoomScaleNormal="100" zoomScaleSheetLayoutView="100" workbookViewId="0">
      <selection activeCell="J40" sqref="J40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45</v>
      </c>
    </row>
    <row r="4" spans="1:12" s="1" customFormat="1" ht="12.75" customHeight="1" x14ac:dyDescent="0.4">
      <c r="A4" s="7" t="s">
        <v>2</v>
      </c>
      <c r="B4" s="93" t="s">
        <v>3</v>
      </c>
      <c r="C4" s="93" t="s">
        <v>4</v>
      </c>
      <c r="D4" s="9" t="s">
        <v>5</v>
      </c>
      <c r="E4" s="10" t="s">
        <v>2</v>
      </c>
      <c r="F4" s="7" t="s">
        <v>3</v>
      </c>
      <c r="G4" s="93" t="s">
        <v>4</v>
      </c>
      <c r="H4" s="11" t="s">
        <v>5</v>
      </c>
      <c r="I4" s="10" t="s">
        <v>2</v>
      </c>
      <c r="J4" s="93" t="s">
        <v>3</v>
      </c>
      <c r="K4" s="93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19</v>
      </c>
      <c r="C5" s="13">
        <v>28</v>
      </c>
      <c r="D5" s="14">
        <v>47</v>
      </c>
      <c r="E5" s="15">
        <v>35</v>
      </c>
      <c r="F5" s="16">
        <v>70</v>
      </c>
      <c r="G5" s="16">
        <v>42</v>
      </c>
      <c r="H5" s="17">
        <v>112</v>
      </c>
      <c r="I5" s="15">
        <v>70</v>
      </c>
      <c r="J5" s="13">
        <v>140</v>
      </c>
      <c r="K5" s="13">
        <v>172</v>
      </c>
      <c r="L5" s="18">
        <v>312</v>
      </c>
    </row>
    <row r="6" spans="1:12" s="1" customFormat="1" ht="12.75" customHeight="1" x14ac:dyDescent="0.4">
      <c r="A6" s="19">
        <v>1</v>
      </c>
      <c r="B6" s="20">
        <v>30</v>
      </c>
      <c r="C6" s="20">
        <v>29</v>
      </c>
      <c r="D6" s="21">
        <v>59</v>
      </c>
      <c r="E6" s="22">
        <v>36</v>
      </c>
      <c r="F6" s="20">
        <v>63</v>
      </c>
      <c r="G6" s="20">
        <v>78</v>
      </c>
      <c r="H6" s="21">
        <v>141</v>
      </c>
      <c r="I6" s="22">
        <v>71</v>
      </c>
      <c r="J6" s="20">
        <v>161</v>
      </c>
      <c r="K6" s="20">
        <v>179</v>
      </c>
      <c r="L6" s="23">
        <v>340</v>
      </c>
    </row>
    <row r="7" spans="1:12" s="1" customFormat="1" ht="12.75" customHeight="1" x14ac:dyDescent="0.4">
      <c r="A7" s="19">
        <v>2</v>
      </c>
      <c r="B7" s="20">
        <v>28</v>
      </c>
      <c r="C7" s="20">
        <v>46</v>
      </c>
      <c r="D7" s="21">
        <v>74</v>
      </c>
      <c r="E7" s="22">
        <v>37</v>
      </c>
      <c r="F7" s="20">
        <v>76</v>
      </c>
      <c r="G7" s="20">
        <v>64</v>
      </c>
      <c r="H7" s="21">
        <v>140</v>
      </c>
      <c r="I7" s="22">
        <v>72</v>
      </c>
      <c r="J7" s="20">
        <v>142</v>
      </c>
      <c r="K7" s="20">
        <v>180</v>
      </c>
      <c r="L7" s="23">
        <v>322</v>
      </c>
    </row>
    <row r="8" spans="1:12" s="1" customFormat="1" ht="12.75" customHeight="1" x14ac:dyDescent="0.4">
      <c r="A8" s="19">
        <v>3</v>
      </c>
      <c r="B8" s="20">
        <v>33</v>
      </c>
      <c r="C8" s="20">
        <v>31</v>
      </c>
      <c r="D8" s="21">
        <v>64</v>
      </c>
      <c r="E8" s="22">
        <v>38</v>
      </c>
      <c r="F8" s="20">
        <v>55</v>
      </c>
      <c r="G8" s="20">
        <v>60</v>
      </c>
      <c r="H8" s="21">
        <v>115</v>
      </c>
      <c r="I8" s="22">
        <v>73</v>
      </c>
      <c r="J8" s="20">
        <v>156</v>
      </c>
      <c r="K8" s="20">
        <v>166</v>
      </c>
      <c r="L8" s="23">
        <v>322</v>
      </c>
    </row>
    <row r="9" spans="1:12" s="1" customFormat="1" ht="12.75" customHeight="1" x14ac:dyDescent="0.4">
      <c r="A9" s="19">
        <v>4</v>
      </c>
      <c r="B9" s="20">
        <v>33</v>
      </c>
      <c r="C9" s="20">
        <v>29</v>
      </c>
      <c r="D9" s="21">
        <v>62</v>
      </c>
      <c r="E9" s="22">
        <v>39</v>
      </c>
      <c r="F9" s="20">
        <v>81</v>
      </c>
      <c r="G9" s="20">
        <v>73</v>
      </c>
      <c r="H9" s="21">
        <v>154</v>
      </c>
      <c r="I9" s="22">
        <v>74</v>
      </c>
      <c r="J9" s="20">
        <v>124</v>
      </c>
      <c r="K9" s="20">
        <v>156</v>
      </c>
      <c r="L9" s="23">
        <v>280</v>
      </c>
    </row>
    <row r="10" spans="1:12" s="1" customFormat="1" ht="12.75" customHeight="1" x14ac:dyDescent="0.4">
      <c r="A10" s="24">
        <v>5</v>
      </c>
      <c r="B10" s="25">
        <v>23</v>
      </c>
      <c r="C10" s="25">
        <v>39</v>
      </c>
      <c r="D10" s="26">
        <v>62</v>
      </c>
      <c r="E10" s="27">
        <v>40</v>
      </c>
      <c r="F10" s="25">
        <v>67</v>
      </c>
      <c r="G10" s="25">
        <v>71</v>
      </c>
      <c r="H10" s="26">
        <v>138</v>
      </c>
      <c r="I10" s="27">
        <v>75</v>
      </c>
      <c r="J10" s="25">
        <v>84</v>
      </c>
      <c r="K10" s="25">
        <v>114</v>
      </c>
      <c r="L10" s="28">
        <v>198</v>
      </c>
    </row>
    <row r="11" spans="1:12" s="1" customFormat="1" ht="12.75" customHeight="1" x14ac:dyDescent="0.4">
      <c r="A11" s="19">
        <v>6</v>
      </c>
      <c r="B11" s="20">
        <v>52</v>
      </c>
      <c r="C11" s="20">
        <v>41</v>
      </c>
      <c r="D11" s="21">
        <v>93</v>
      </c>
      <c r="E11" s="22">
        <v>41</v>
      </c>
      <c r="F11" s="20">
        <v>81</v>
      </c>
      <c r="G11" s="20">
        <v>73</v>
      </c>
      <c r="H11" s="21">
        <v>154</v>
      </c>
      <c r="I11" s="22">
        <v>76</v>
      </c>
      <c r="J11" s="20">
        <v>66</v>
      </c>
      <c r="K11" s="20">
        <v>105</v>
      </c>
      <c r="L11" s="23">
        <v>171</v>
      </c>
    </row>
    <row r="12" spans="1:12" s="1" customFormat="1" ht="12.75" customHeight="1" x14ac:dyDescent="0.4">
      <c r="A12" s="19">
        <v>7</v>
      </c>
      <c r="B12" s="20">
        <v>40</v>
      </c>
      <c r="C12" s="20">
        <v>44</v>
      </c>
      <c r="D12" s="21">
        <v>84</v>
      </c>
      <c r="E12" s="22">
        <v>42</v>
      </c>
      <c r="F12" s="20">
        <v>85</v>
      </c>
      <c r="G12" s="20">
        <v>79</v>
      </c>
      <c r="H12" s="21">
        <v>164</v>
      </c>
      <c r="I12" s="22">
        <v>77</v>
      </c>
      <c r="J12" s="20">
        <v>83</v>
      </c>
      <c r="K12" s="20">
        <v>113</v>
      </c>
      <c r="L12" s="23">
        <v>196</v>
      </c>
    </row>
    <row r="13" spans="1:12" s="1" customFormat="1" ht="12.75" customHeight="1" x14ac:dyDescent="0.4">
      <c r="A13" s="19">
        <v>8</v>
      </c>
      <c r="B13" s="20">
        <v>51</v>
      </c>
      <c r="C13" s="20">
        <v>56</v>
      </c>
      <c r="D13" s="21">
        <v>107</v>
      </c>
      <c r="E13" s="22">
        <v>43</v>
      </c>
      <c r="F13" s="20">
        <v>90</v>
      </c>
      <c r="G13" s="20">
        <v>92</v>
      </c>
      <c r="H13" s="21">
        <v>182</v>
      </c>
      <c r="I13" s="22">
        <v>78</v>
      </c>
      <c r="J13" s="20">
        <v>96</v>
      </c>
      <c r="K13" s="20">
        <v>119</v>
      </c>
      <c r="L13" s="23">
        <v>215</v>
      </c>
    </row>
    <row r="14" spans="1:12" s="1" customFormat="1" ht="12.75" customHeight="1" x14ac:dyDescent="0.4">
      <c r="A14" s="29">
        <v>9</v>
      </c>
      <c r="B14" s="30">
        <v>42</v>
      </c>
      <c r="C14" s="30">
        <v>45</v>
      </c>
      <c r="D14" s="31">
        <v>87</v>
      </c>
      <c r="E14" s="32">
        <v>44</v>
      </c>
      <c r="F14" s="30">
        <v>82</v>
      </c>
      <c r="G14" s="30">
        <v>77</v>
      </c>
      <c r="H14" s="31">
        <v>159</v>
      </c>
      <c r="I14" s="32">
        <v>79</v>
      </c>
      <c r="J14" s="30">
        <v>73</v>
      </c>
      <c r="K14" s="30">
        <v>123</v>
      </c>
      <c r="L14" s="33">
        <v>196</v>
      </c>
    </row>
    <row r="15" spans="1:12" s="1" customFormat="1" ht="12.75" customHeight="1" x14ac:dyDescent="0.4">
      <c r="A15" s="19">
        <v>10</v>
      </c>
      <c r="B15" s="20">
        <v>60</v>
      </c>
      <c r="C15" s="20">
        <v>54</v>
      </c>
      <c r="D15" s="21">
        <v>114</v>
      </c>
      <c r="E15" s="22">
        <v>45</v>
      </c>
      <c r="F15" s="20">
        <v>92</v>
      </c>
      <c r="G15" s="20">
        <v>90</v>
      </c>
      <c r="H15" s="21">
        <v>182</v>
      </c>
      <c r="I15" s="22">
        <v>80</v>
      </c>
      <c r="J15" s="20">
        <v>68</v>
      </c>
      <c r="K15" s="20">
        <v>141</v>
      </c>
      <c r="L15" s="23">
        <v>209</v>
      </c>
    </row>
    <row r="16" spans="1:12" s="1" customFormat="1" ht="12.75" customHeight="1" x14ac:dyDescent="0.4">
      <c r="A16" s="19">
        <v>11</v>
      </c>
      <c r="B16" s="20">
        <v>49</v>
      </c>
      <c r="C16" s="20">
        <v>48</v>
      </c>
      <c r="D16" s="21">
        <v>97</v>
      </c>
      <c r="E16" s="22">
        <v>46</v>
      </c>
      <c r="F16" s="20">
        <v>110</v>
      </c>
      <c r="G16" s="20">
        <v>98</v>
      </c>
      <c r="H16" s="21">
        <v>208</v>
      </c>
      <c r="I16" s="22">
        <v>81</v>
      </c>
      <c r="J16" s="20">
        <v>78</v>
      </c>
      <c r="K16" s="20">
        <v>113</v>
      </c>
      <c r="L16" s="23">
        <v>191</v>
      </c>
    </row>
    <row r="17" spans="1:12" s="1" customFormat="1" ht="12.75" customHeight="1" x14ac:dyDescent="0.4">
      <c r="A17" s="19">
        <v>12</v>
      </c>
      <c r="B17" s="20">
        <v>63</v>
      </c>
      <c r="C17" s="20">
        <v>39</v>
      </c>
      <c r="D17" s="21">
        <v>102</v>
      </c>
      <c r="E17" s="22">
        <v>47</v>
      </c>
      <c r="F17" s="20">
        <v>100</v>
      </c>
      <c r="G17" s="20">
        <v>93</v>
      </c>
      <c r="H17" s="21">
        <v>193</v>
      </c>
      <c r="I17" s="22">
        <v>82</v>
      </c>
      <c r="J17" s="20">
        <v>64</v>
      </c>
      <c r="K17" s="20">
        <v>87</v>
      </c>
      <c r="L17" s="23">
        <v>151</v>
      </c>
    </row>
    <row r="18" spans="1:12" s="1" customFormat="1" ht="12.75" customHeight="1" x14ac:dyDescent="0.4">
      <c r="A18" s="19">
        <v>13</v>
      </c>
      <c r="B18" s="20">
        <v>62</v>
      </c>
      <c r="C18" s="20">
        <v>54</v>
      </c>
      <c r="D18" s="21">
        <v>116</v>
      </c>
      <c r="E18" s="22">
        <v>48</v>
      </c>
      <c r="F18" s="20">
        <v>110</v>
      </c>
      <c r="G18" s="20">
        <v>95</v>
      </c>
      <c r="H18" s="21">
        <v>205</v>
      </c>
      <c r="I18" s="22">
        <v>83</v>
      </c>
      <c r="J18" s="20">
        <v>63</v>
      </c>
      <c r="K18" s="20">
        <v>117</v>
      </c>
      <c r="L18" s="23">
        <v>180</v>
      </c>
    </row>
    <row r="19" spans="1:12" s="1" customFormat="1" ht="12.75" customHeight="1" x14ac:dyDescent="0.4">
      <c r="A19" s="19">
        <v>14</v>
      </c>
      <c r="B19" s="20">
        <v>61</v>
      </c>
      <c r="C19" s="20">
        <v>59</v>
      </c>
      <c r="D19" s="21">
        <v>120</v>
      </c>
      <c r="E19" s="22">
        <v>49</v>
      </c>
      <c r="F19" s="20">
        <v>109</v>
      </c>
      <c r="G19" s="20">
        <v>108</v>
      </c>
      <c r="H19" s="21">
        <v>217</v>
      </c>
      <c r="I19" s="22">
        <v>84</v>
      </c>
      <c r="J19" s="20">
        <v>50</v>
      </c>
      <c r="K19" s="20">
        <v>79</v>
      </c>
      <c r="L19" s="23">
        <v>129</v>
      </c>
    </row>
    <row r="20" spans="1:12" s="1" customFormat="1" ht="12.75" customHeight="1" x14ac:dyDescent="0.4">
      <c r="A20" s="24">
        <v>15</v>
      </c>
      <c r="B20" s="25">
        <v>53</v>
      </c>
      <c r="C20" s="25">
        <v>65</v>
      </c>
      <c r="D20" s="26">
        <v>118</v>
      </c>
      <c r="E20" s="27">
        <v>50</v>
      </c>
      <c r="F20" s="25">
        <v>124</v>
      </c>
      <c r="G20" s="25">
        <v>98</v>
      </c>
      <c r="H20" s="26">
        <v>222</v>
      </c>
      <c r="I20" s="27">
        <v>85</v>
      </c>
      <c r="J20" s="25">
        <v>57</v>
      </c>
      <c r="K20" s="25">
        <v>83</v>
      </c>
      <c r="L20" s="28">
        <v>140</v>
      </c>
    </row>
    <row r="21" spans="1:12" s="1" customFormat="1" ht="12.75" customHeight="1" x14ac:dyDescent="0.4">
      <c r="A21" s="19">
        <v>16</v>
      </c>
      <c r="B21" s="20">
        <v>61</v>
      </c>
      <c r="C21" s="20">
        <v>58</v>
      </c>
      <c r="D21" s="21">
        <v>119</v>
      </c>
      <c r="E21" s="22">
        <v>51</v>
      </c>
      <c r="F21" s="20">
        <v>95</v>
      </c>
      <c r="G21" s="20">
        <v>91</v>
      </c>
      <c r="H21" s="21">
        <v>186</v>
      </c>
      <c r="I21" s="22">
        <v>86</v>
      </c>
      <c r="J21" s="20">
        <v>48</v>
      </c>
      <c r="K21" s="20">
        <v>79</v>
      </c>
      <c r="L21" s="23">
        <v>127</v>
      </c>
    </row>
    <row r="22" spans="1:12" s="1" customFormat="1" ht="12.75" customHeight="1" x14ac:dyDescent="0.4">
      <c r="A22" s="19">
        <v>17</v>
      </c>
      <c r="B22" s="20">
        <v>75</v>
      </c>
      <c r="C22" s="20">
        <v>58</v>
      </c>
      <c r="D22" s="21">
        <v>133</v>
      </c>
      <c r="E22" s="22">
        <v>52</v>
      </c>
      <c r="F22" s="20">
        <v>91</v>
      </c>
      <c r="G22" s="20">
        <v>83</v>
      </c>
      <c r="H22" s="21">
        <v>174</v>
      </c>
      <c r="I22" s="22">
        <v>87</v>
      </c>
      <c r="J22" s="20">
        <v>40</v>
      </c>
      <c r="K22" s="20">
        <v>70</v>
      </c>
      <c r="L22" s="23">
        <v>110</v>
      </c>
    </row>
    <row r="23" spans="1:12" s="1" customFormat="1" ht="12.75" customHeight="1" x14ac:dyDescent="0.4">
      <c r="A23" s="19">
        <v>18</v>
      </c>
      <c r="B23" s="20">
        <v>64</v>
      </c>
      <c r="C23" s="20">
        <v>57</v>
      </c>
      <c r="D23" s="21">
        <v>121</v>
      </c>
      <c r="E23" s="22">
        <v>53</v>
      </c>
      <c r="F23" s="20">
        <v>111</v>
      </c>
      <c r="G23" s="20">
        <v>105</v>
      </c>
      <c r="H23" s="21">
        <v>216</v>
      </c>
      <c r="I23" s="22">
        <v>88</v>
      </c>
      <c r="J23" s="20">
        <v>36</v>
      </c>
      <c r="K23" s="20">
        <v>62</v>
      </c>
      <c r="L23" s="23">
        <v>98</v>
      </c>
    </row>
    <row r="24" spans="1:12" s="1" customFormat="1" ht="12.75" customHeight="1" x14ac:dyDescent="0.4">
      <c r="A24" s="29">
        <v>19</v>
      </c>
      <c r="B24" s="30">
        <v>48</v>
      </c>
      <c r="C24" s="30">
        <v>55</v>
      </c>
      <c r="D24" s="31">
        <v>103</v>
      </c>
      <c r="E24" s="32">
        <v>54</v>
      </c>
      <c r="F24" s="30">
        <v>110</v>
      </c>
      <c r="G24" s="30">
        <v>119</v>
      </c>
      <c r="H24" s="31">
        <v>229</v>
      </c>
      <c r="I24" s="32">
        <v>89</v>
      </c>
      <c r="J24" s="30">
        <v>21</v>
      </c>
      <c r="K24" s="30">
        <v>58</v>
      </c>
      <c r="L24" s="33">
        <v>79</v>
      </c>
    </row>
    <row r="25" spans="1:12" s="1" customFormat="1" ht="12.75" customHeight="1" x14ac:dyDescent="0.4">
      <c r="A25" s="19">
        <v>20</v>
      </c>
      <c r="B25" s="20">
        <v>60</v>
      </c>
      <c r="C25" s="20">
        <v>75</v>
      </c>
      <c r="D25" s="21">
        <v>135</v>
      </c>
      <c r="E25" s="22">
        <v>55</v>
      </c>
      <c r="F25" s="20">
        <v>81</v>
      </c>
      <c r="G25" s="20">
        <v>81</v>
      </c>
      <c r="H25" s="21">
        <v>162</v>
      </c>
      <c r="I25" s="22">
        <v>90</v>
      </c>
      <c r="J25" s="20">
        <v>27</v>
      </c>
      <c r="K25" s="20">
        <v>53</v>
      </c>
      <c r="L25" s="23">
        <v>80</v>
      </c>
    </row>
    <row r="26" spans="1:12" s="1" customFormat="1" ht="12.75" customHeight="1" x14ac:dyDescent="0.4">
      <c r="A26" s="19">
        <v>21</v>
      </c>
      <c r="B26" s="20">
        <v>41</v>
      </c>
      <c r="C26" s="20">
        <v>79</v>
      </c>
      <c r="D26" s="21">
        <v>120</v>
      </c>
      <c r="E26" s="22">
        <v>56</v>
      </c>
      <c r="F26" s="20">
        <v>95</v>
      </c>
      <c r="G26" s="20">
        <v>117</v>
      </c>
      <c r="H26" s="21">
        <v>212</v>
      </c>
      <c r="I26" s="22">
        <v>91</v>
      </c>
      <c r="J26" s="20">
        <v>12</v>
      </c>
      <c r="K26" s="20">
        <v>53</v>
      </c>
      <c r="L26" s="23">
        <v>65</v>
      </c>
    </row>
    <row r="27" spans="1:12" s="1" customFormat="1" ht="12.75" customHeight="1" x14ac:dyDescent="0.4">
      <c r="A27" s="19">
        <v>22</v>
      </c>
      <c r="B27" s="20">
        <v>62</v>
      </c>
      <c r="C27" s="20">
        <v>64</v>
      </c>
      <c r="D27" s="21">
        <v>126</v>
      </c>
      <c r="E27" s="22">
        <v>57</v>
      </c>
      <c r="F27" s="20">
        <v>107</v>
      </c>
      <c r="G27" s="20">
        <v>95</v>
      </c>
      <c r="H27" s="21">
        <v>202</v>
      </c>
      <c r="I27" s="22">
        <v>92</v>
      </c>
      <c r="J27" s="20">
        <v>19</v>
      </c>
      <c r="K27" s="20">
        <v>48</v>
      </c>
      <c r="L27" s="23">
        <v>67</v>
      </c>
    </row>
    <row r="28" spans="1:12" s="1" customFormat="1" ht="12.75" customHeight="1" x14ac:dyDescent="0.4">
      <c r="A28" s="19">
        <v>23</v>
      </c>
      <c r="B28" s="20">
        <v>48</v>
      </c>
      <c r="C28" s="20">
        <v>68</v>
      </c>
      <c r="D28" s="21">
        <v>116</v>
      </c>
      <c r="E28" s="22">
        <v>58</v>
      </c>
      <c r="F28" s="20">
        <v>87</v>
      </c>
      <c r="G28" s="20">
        <v>81</v>
      </c>
      <c r="H28" s="21">
        <v>168</v>
      </c>
      <c r="I28" s="22">
        <v>93</v>
      </c>
      <c r="J28" s="20">
        <v>10</v>
      </c>
      <c r="K28" s="20">
        <v>47</v>
      </c>
      <c r="L28" s="23">
        <v>57</v>
      </c>
    </row>
    <row r="29" spans="1:12" s="1" customFormat="1" ht="12.75" customHeight="1" x14ac:dyDescent="0.4">
      <c r="A29" s="19">
        <v>24</v>
      </c>
      <c r="B29" s="20">
        <v>58</v>
      </c>
      <c r="C29" s="20">
        <v>59</v>
      </c>
      <c r="D29" s="21">
        <v>117</v>
      </c>
      <c r="E29" s="22">
        <v>59</v>
      </c>
      <c r="F29" s="20">
        <v>90</v>
      </c>
      <c r="G29" s="20">
        <v>90</v>
      </c>
      <c r="H29" s="21">
        <v>180</v>
      </c>
      <c r="I29" s="22">
        <v>94</v>
      </c>
      <c r="J29" s="20">
        <v>6</v>
      </c>
      <c r="K29" s="20">
        <v>30</v>
      </c>
      <c r="L29" s="23">
        <v>36</v>
      </c>
    </row>
    <row r="30" spans="1:12" s="1" customFormat="1" ht="12.75" customHeight="1" x14ac:dyDescent="0.4">
      <c r="A30" s="24">
        <v>25</v>
      </c>
      <c r="B30" s="25">
        <v>60</v>
      </c>
      <c r="C30" s="25">
        <v>36</v>
      </c>
      <c r="D30" s="26">
        <v>96</v>
      </c>
      <c r="E30" s="27">
        <v>60</v>
      </c>
      <c r="F30" s="25">
        <v>77</v>
      </c>
      <c r="G30" s="25">
        <v>88</v>
      </c>
      <c r="H30" s="26">
        <v>165</v>
      </c>
      <c r="I30" s="27">
        <v>95</v>
      </c>
      <c r="J30" s="25">
        <v>8</v>
      </c>
      <c r="K30" s="25">
        <v>20</v>
      </c>
      <c r="L30" s="28">
        <v>28</v>
      </c>
    </row>
    <row r="31" spans="1:12" s="1" customFormat="1" ht="12.75" customHeight="1" x14ac:dyDescent="0.4">
      <c r="A31" s="19">
        <v>26</v>
      </c>
      <c r="B31" s="20">
        <v>47</v>
      </c>
      <c r="C31" s="20">
        <v>49</v>
      </c>
      <c r="D31" s="21">
        <v>96</v>
      </c>
      <c r="E31" s="22">
        <v>61</v>
      </c>
      <c r="F31" s="20">
        <v>100</v>
      </c>
      <c r="G31" s="20">
        <v>110</v>
      </c>
      <c r="H31" s="21">
        <v>210</v>
      </c>
      <c r="I31" s="22">
        <v>96</v>
      </c>
      <c r="J31" s="20">
        <v>7</v>
      </c>
      <c r="K31" s="20">
        <v>23</v>
      </c>
      <c r="L31" s="23">
        <v>30</v>
      </c>
    </row>
    <row r="32" spans="1:12" s="1" customFormat="1" ht="12.75" customHeight="1" x14ac:dyDescent="0.4">
      <c r="A32" s="19">
        <v>27</v>
      </c>
      <c r="B32" s="20">
        <v>41</v>
      </c>
      <c r="C32" s="20">
        <v>56</v>
      </c>
      <c r="D32" s="21">
        <v>97</v>
      </c>
      <c r="E32" s="22">
        <v>62</v>
      </c>
      <c r="F32" s="20">
        <v>79</v>
      </c>
      <c r="G32" s="20">
        <v>105</v>
      </c>
      <c r="H32" s="21">
        <v>184</v>
      </c>
      <c r="I32" s="22">
        <v>97</v>
      </c>
      <c r="J32" s="20">
        <v>1</v>
      </c>
      <c r="K32" s="20">
        <v>13</v>
      </c>
      <c r="L32" s="23">
        <v>14</v>
      </c>
    </row>
    <row r="33" spans="1:15" s="1" customFormat="1" ht="12.75" customHeight="1" x14ac:dyDescent="0.4">
      <c r="A33" s="19">
        <v>28</v>
      </c>
      <c r="B33" s="20">
        <v>44</v>
      </c>
      <c r="C33" s="20">
        <v>37</v>
      </c>
      <c r="D33" s="21">
        <v>81</v>
      </c>
      <c r="E33" s="22">
        <v>63</v>
      </c>
      <c r="F33" s="20">
        <v>105</v>
      </c>
      <c r="G33" s="20">
        <v>91</v>
      </c>
      <c r="H33" s="21">
        <v>196</v>
      </c>
      <c r="I33" s="22">
        <v>98</v>
      </c>
      <c r="J33" s="20">
        <v>1</v>
      </c>
      <c r="K33" s="20">
        <v>11</v>
      </c>
      <c r="L33" s="23">
        <v>12</v>
      </c>
    </row>
    <row r="34" spans="1:15" s="1" customFormat="1" ht="12.75" customHeight="1" x14ac:dyDescent="0.4">
      <c r="A34" s="29">
        <v>29</v>
      </c>
      <c r="B34" s="30">
        <v>45</v>
      </c>
      <c r="C34" s="30">
        <v>45</v>
      </c>
      <c r="D34" s="31">
        <v>90</v>
      </c>
      <c r="E34" s="32">
        <v>64</v>
      </c>
      <c r="F34" s="30">
        <v>111</v>
      </c>
      <c r="G34" s="30">
        <v>111</v>
      </c>
      <c r="H34" s="31">
        <v>222</v>
      </c>
      <c r="I34" s="32">
        <v>99</v>
      </c>
      <c r="J34" s="30">
        <v>0</v>
      </c>
      <c r="K34" s="30">
        <v>6</v>
      </c>
      <c r="L34" s="33">
        <v>6</v>
      </c>
    </row>
    <row r="35" spans="1:15" s="1" customFormat="1" ht="12.75" customHeight="1" x14ac:dyDescent="0.4">
      <c r="A35" s="19">
        <v>30</v>
      </c>
      <c r="B35" s="20">
        <v>48</v>
      </c>
      <c r="C35" s="20">
        <v>54</v>
      </c>
      <c r="D35" s="21">
        <v>102</v>
      </c>
      <c r="E35" s="22">
        <v>65</v>
      </c>
      <c r="F35" s="20">
        <v>104</v>
      </c>
      <c r="G35" s="20">
        <v>99</v>
      </c>
      <c r="H35" s="21">
        <v>203</v>
      </c>
      <c r="I35" s="22">
        <v>100</v>
      </c>
      <c r="J35" s="20">
        <v>1</v>
      </c>
      <c r="K35" s="20">
        <v>4</v>
      </c>
      <c r="L35" s="23">
        <v>5</v>
      </c>
    </row>
    <row r="36" spans="1:15" s="1" customFormat="1" ht="12.75" customHeight="1" x14ac:dyDescent="0.4">
      <c r="A36" s="19">
        <v>31</v>
      </c>
      <c r="B36" s="20">
        <v>56</v>
      </c>
      <c r="C36" s="20">
        <v>51</v>
      </c>
      <c r="D36" s="21">
        <v>107</v>
      </c>
      <c r="E36" s="22">
        <v>66</v>
      </c>
      <c r="F36" s="20">
        <v>116</v>
      </c>
      <c r="G36" s="20">
        <v>114</v>
      </c>
      <c r="H36" s="21">
        <v>230</v>
      </c>
      <c r="I36" s="22" t="s">
        <v>6</v>
      </c>
      <c r="J36" s="34">
        <v>1</v>
      </c>
      <c r="K36" s="34">
        <v>9</v>
      </c>
      <c r="L36" s="35">
        <v>10</v>
      </c>
      <c r="O36" s="36"/>
    </row>
    <row r="37" spans="1:15" s="1" customFormat="1" ht="12.75" customHeight="1" x14ac:dyDescent="0.4">
      <c r="A37" s="19">
        <v>32</v>
      </c>
      <c r="B37" s="20">
        <v>50</v>
      </c>
      <c r="C37" s="20">
        <v>47</v>
      </c>
      <c r="D37" s="21">
        <v>97</v>
      </c>
      <c r="E37" s="22">
        <v>67</v>
      </c>
      <c r="F37" s="20">
        <v>109</v>
      </c>
      <c r="G37" s="20">
        <v>154</v>
      </c>
      <c r="H37" s="21">
        <v>263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43</v>
      </c>
      <c r="C38" s="20">
        <v>57</v>
      </c>
      <c r="D38" s="21">
        <v>100</v>
      </c>
      <c r="E38" s="22">
        <v>68</v>
      </c>
      <c r="F38" s="20">
        <v>140</v>
      </c>
      <c r="G38" s="20">
        <v>164</v>
      </c>
      <c r="H38" s="23">
        <v>304</v>
      </c>
      <c r="I38" s="40" t="s">
        <v>7</v>
      </c>
      <c r="J38" s="41">
        <f>SUM(B5:B39)+SUM(F5:F39)+SUM(J5:J36)</f>
        <v>6799</v>
      </c>
      <c r="K38" s="41">
        <f>SUM(C5:C39)+SUM(G5:G39)+SUM(K5:K36)</f>
        <v>7731</v>
      </c>
      <c r="L38" s="42">
        <f>SUM(D5:D39)+SUM(H5:H39)+SUM(L5:L36)</f>
        <v>14530</v>
      </c>
    </row>
    <row r="39" spans="1:15" s="1" customFormat="1" ht="12.75" customHeight="1" thickBot="1" x14ac:dyDescent="0.45">
      <c r="A39" s="43">
        <v>34</v>
      </c>
      <c r="B39" s="44">
        <v>62</v>
      </c>
      <c r="C39" s="44">
        <v>53</v>
      </c>
      <c r="D39" s="45">
        <v>115</v>
      </c>
      <c r="E39" s="46">
        <v>69</v>
      </c>
      <c r="F39" s="44">
        <v>141</v>
      </c>
      <c r="G39" s="44">
        <v>144</v>
      </c>
      <c r="H39" s="45">
        <v>285</v>
      </c>
      <c r="I39" s="46" t="s">
        <v>8</v>
      </c>
      <c r="J39" s="44">
        <v>7423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143</v>
      </c>
      <c r="C44" s="58">
        <f>SUM(C5:C9)</f>
        <v>163</v>
      </c>
      <c r="D44" s="58">
        <f>SUM(D5:D9)</f>
        <v>306</v>
      </c>
      <c r="E44" s="59">
        <f>ROUND(B44/$J$38*100,1)</f>
        <v>2.1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208</v>
      </c>
      <c r="C45" s="62">
        <f>SUM(C10:C14)</f>
        <v>225</v>
      </c>
      <c r="D45" s="62">
        <f>SUM(D10:D14)</f>
        <v>433</v>
      </c>
      <c r="E45" s="63">
        <f t="shared" ref="E45:E66" si="0">ROUND(B45/$J$38*100,1)</f>
        <v>3.1</v>
      </c>
      <c r="F45" s="63">
        <f t="shared" ref="F45:F66" si="1">ROUND(C45/$K$38*100,1)</f>
        <v>2.9</v>
      </c>
      <c r="G45" s="64">
        <f t="shared" ref="G45:G66" si="2">ROUND(D45/$L$38*100,1)</f>
        <v>3</v>
      </c>
    </row>
    <row r="46" spans="1:15" s="1" customFormat="1" ht="12.75" customHeight="1" x14ac:dyDescent="0.4">
      <c r="A46" s="61" t="s">
        <v>17</v>
      </c>
      <c r="B46" s="62">
        <f>SUM(B15:B19)</f>
        <v>295</v>
      </c>
      <c r="C46" s="62">
        <f>SUM(C15:C19)</f>
        <v>254</v>
      </c>
      <c r="D46" s="62">
        <f>SUM(D15:D19)</f>
        <v>549</v>
      </c>
      <c r="E46" s="63">
        <f t="shared" si="0"/>
        <v>4.3</v>
      </c>
      <c r="F46" s="63">
        <f t="shared" si="1"/>
        <v>3.3</v>
      </c>
      <c r="G46" s="64">
        <f t="shared" si="2"/>
        <v>3.8</v>
      </c>
    </row>
    <row r="47" spans="1:15" s="1" customFormat="1" ht="12.75" customHeight="1" x14ac:dyDescent="0.4">
      <c r="A47" s="65" t="s">
        <v>18</v>
      </c>
      <c r="B47" s="66">
        <f>SUM(B20:B24)</f>
        <v>301</v>
      </c>
      <c r="C47" s="66">
        <f>SUM(C20:C24)</f>
        <v>293</v>
      </c>
      <c r="D47" s="66">
        <f>SUM(D20:D24)</f>
        <v>594</v>
      </c>
      <c r="E47" s="67">
        <f t="shared" si="0"/>
        <v>4.4000000000000004</v>
      </c>
      <c r="F47" s="67">
        <f t="shared" si="1"/>
        <v>3.8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269</v>
      </c>
      <c r="C48" s="62">
        <f>SUM(C25:C29)</f>
        <v>345</v>
      </c>
      <c r="D48" s="62">
        <f>SUM(D25:D29)</f>
        <v>614</v>
      </c>
      <c r="E48" s="63">
        <f t="shared" si="0"/>
        <v>4</v>
      </c>
      <c r="F48" s="63">
        <f t="shared" si="1"/>
        <v>4.5</v>
      </c>
      <c r="G48" s="64">
        <f t="shared" si="2"/>
        <v>4.2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237</v>
      </c>
      <c r="C49" s="62">
        <f>SUM(C30:C34)</f>
        <v>223</v>
      </c>
      <c r="D49" s="62">
        <f>SUM(D30:D34)</f>
        <v>460</v>
      </c>
      <c r="E49" s="63">
        <f t="shared" si="0"/>
        <v>3.5</v>
      </c>
      <c r="F49" s="63">
        <f t="shared" si="1"/>
        <v>2.9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259</v>
      </c>
      <c r="C50" s="62">
        <f>SUM(C35:C39)</f>
        <v>262</v>
      </c>
      <c r="D50" s="62">
        <f>SUM(D35:D39)</f>
        <v>521</v>
      </c>
      <c r="E50" s="63">
        <f t="shared" si="0"/>
        <v>3.8</v>
      </c>
      <c r="F50" s="63">
        <f t="shared" si="1"/>
        <v>3.4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345</v>
      </c>
      <c r="C51" s="62">
        <f>SUM(G5:G9)</f>
        <v>317</v>
      </c>
      <c r="D51" s="62">
        <f>SUM(H5:H9)</f>
        <v>662</v>
      </c>
      <c r="E51" s="63">
        <f t="shared" si="0"/>
        <v>5.0999999999999996</v>
      </c>
      <c r="F51" s="63">
        <f t="shared" si="1"/>
        <v>4.0999999999999996</v>
      </c>
      <c r="G51" s="64">
        <f t="shared" si="2"/>
        <v>4.5999999999999996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405</v>
      </c>
      <c r="C52" s="62">
        <f>SUM(G10:G14)</f>
        <v>392</v>
      </c>
      <c r="D52" s="62">
        <f>SUM(H10:H14)</f>
        <v>797</v>
      </c>
      <c r="E52" s="63">
        <f t="shared" si="0"/>
        <v>6</v>
      </c>
      <c r="F52" s="63">
        <f t="shared" si="1"/>
        <v>5.0999999999999996</v>
      </c>
      <c r="G52" s="64">
        <f t="shared" si="2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521</v>
      </c>
      <c r="C53" s="62">
        <f>SUM(G15:G19)</f>
        <v>484</v>
      </c>
      <c r="D53" s="62">
        <f>SUM(H15:H19)</f>
        <v>1005</v>
      </c>
      <c r="E53" s="63">
        <f t="shared" si="0"/>
        <v>7.7</v>
      </c>
      <c r="F53" s="63">
        <f t="shared" si="1"/>
        <v>6.3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531</v>
      </c>
      <c r="C54" s="62">
        <f>SUM(G20:G24)</f>
        <v>496</v>
      </c>
      <c r="D54" s="62">
        <f>SUM(H20:H24)</f>
        <v>1027</v>
      </c>
      <c r="E54" s="63">
        <f t="shared" si="0"/>
        <v>7.8</v>
      </c>
      <c r="F54" s="63">
        <f t="shared" si="1"/>
        <v>6.4</v>
      </c>
      <c r="G54" s="64">
        <f t="shared" si="2"/>
        <v>7.1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460</v>
      </c>
      <c r="C55" s="62">
        <f>SUM(G25:G29)</f>
        <v>464</v>
      </c>
      <c r="D55" s="62">
        <f>SUM(H25:H29)</f>
        <v>924</v>
      </c>
      <c r="E55" s="63">
        <f t="shared" si="0"/>
        <v>6.8</v>
      </c>
      <c r="F55" s="63">
        <f t="shared" si="1"/>
        <v>6</v>
      </c>
      <c r="G55" s="64">
        <f t="shared" si="2"/>
        <v>6.4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472</v>
      </c>
      <c r="C56" s="70">
        <f>SUM(G30:G34)</f>
        <v>505</v>
      </c>
      <c r="D56" s="70">
        <f>SUM(H30:H34)</f>
        <v>977</v>
      </c>
      <c r="E56" s="71">
        <f t="shared" si="0"/>
        <v>6.9</v>
      </c>
      <c r="F56" s="63">
        <f t="shared" si="1"/>
        <v>6.5</v>
      </c>
      <c r="G56" s="72">
        <f t="shared" si="2"/>
        <v>6.7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610</v>
      </c>
      <c r="C57" s="62">
        <f>SUM(G35:G39)</f>
        <v>675</v>
      </c>
      <c r="D57" s="62">
        <f>SUM(H35:H39)</f>
        <v>1285</v>
      </c>
      <c r="E57" s="63">
        <f t="shared" si="0"/>
        <v>9</v>
      </c>
      <c r="F57" s="67">
        <f t="shared" si="1"/>
        <v>8.6999999999999993</v>
      </c>
      <c r="G57" s="64">
        <f t="shared" si="2"/>
        <v>8.8000000000000007</v>
      </c>
      <c r="H57" s="73"/>
    </row>
    <row r="58" spans="1:11" s="1" customFormat="1" ht="12.75" customHeight="1" x14ac:dyDescent="0.4">
      <c r="A58" s="61" t="s">
        <v>29</v>
      </c>
      <c r="B58" s="62">
        <f>SUM(J5:J9)</f>
        <v>723</v>
      </c>
      <c r="C58" s="62">
        <f>SUM(K5:K9)</f>
        <v>853</v>
      </c>
      <c r="D58" s="62">
        <f>SUM(L5:L9)</f>
        <v>1576</v>
      </c>
      <c r="E58" s="63">
        <f t="shared" si="0"/>
        <v>10.6</v>
      </c>
      <c r="F58" s="63">
        <f t="shared" si="1"/>
        <v>11</v>
      </c>
      <c r="G58" s="64">
        <f t="shared" si="2"/>
        <v>10.8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402</v>
      </c>
      <c r="C59" s="62">
        <f>SUM(K10:K14)</f>
        <v>574</v>
      </c>
      <c r="D59" s="62">
        <f>SUM(L10:L14)</f>
        <v>976</v>
      </c>
      <c r="E59" s="63">
        <f t="shared" si="0"/>
        <v>5.9</v>
      </c>
      <c r="F59" s="63">
        <f t="shared" si="1"/>
        <v>7.4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323</v>
      </c>
      <c r="C60" s="62">
        <f>SUM(K15:K19)</f>
        <v>537</v>
      </c>
      <c r="D60" s="62">
        <f>SUM(L15:L19)</f>
        <v>860</v>
      </c>
      <c r="E60" s="63">
        <f t="shared" si="0"/>
        <v>4.8</v>
      </c>
      <c r="F60" s="63">
        <f t="shared" si="1"/>
        <v>6.9</v>
      </c>
      <c r="G60" s="64">
        <f t="shared" si="2"/>
        <v>5.9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202</v>
      </c>
      <c r="C61" s="62">
        <f>SUM(K20:K24)</f>
        <v>352</v>
      </c>
      <c r="D61" s="62">
        <f>SUM(L20:L24)</f>
        <v>554</v>
      </c>
      <c r="E61" s="63">
        <f t="shared" si="0"/>
        <v>3</v>
      </c>
      <c r="F61" s="63">
        <f t="shared" si="1"/>
        <v>4.5999999999999996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74</v>
      </c>
      <c r="C62" s="62">
        <f>SUM(K25:K29)</f>
        <v>231</v>
      </c>
      <c r="D62" s="62">
        <f>SUM(L25:L29)</f>
        <v>305</v>
      </c>
      <c r="E62" s="63">
        <f t="shared" si="0"/>
        <v>1.1000000000000001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17</v>
      </c>
      <c r="C63" s="62">
        <f>SUM(K30:K34)</f>
        <v>73</v>
      </c>
      <c r="D63" s="62">
        <f>SUM(L30:L34)</f>
        <v>90</v>
      </c>
      <c r="E63" s="63">
        <f t="shared" si="0"/>
        <v>0.3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92" t="s">
        <v>35</v>
      </c>
      <c r="B64" s="75">
        <f>SUM(J35:J36)</f>
        <v>2</v>
      </c>
      <c r="C64" s="75">
        <f>SUM(K35:K36)</f>
        <v>13</v>
      </c>
      <c r="D64" s="75">
        <f>SUM(L35:L36)</f>
        <v>15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646</v>
      </c>
      <c r="C65" s="38">
        <f>SUM(C44:C46)</f>
        <v>642</v>
      </c>
      <c r="D65" s="38">
        <f>SUM(D44:D46)</f>
        <v>1288</v>
      </c>
      <c r="E65" s="59">
        <f t="shared" si="0"/>
        <v>9.5</v>
      </c>
      <c r="F65" s="59">
        <f t="shared" si="1"/>
        <v>8.3000000000000007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3800</v>
      </c>
      <c r="C66" s="38">
        <f>SUM(C47:C56)</f>
        <v>3781</v>
      </c>
      <c r="D66" s="38">
        <f>SUM(D47:D56)</f>
        <v>7581</v>
      </c>
      <c r="E66" s="63">
        <f t="shared" si="0"/>
        <v>55.9</v>
      </c>
      <c r="F66" s="63">
        <f t="shared" si="1"/>
        <v>48.9</v>
      </c>
      <c r="G66" s="64">
        <f t="shared" si="2"/>
        <v>52.2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2353</v>
      </c>
      <c r="C67" s="82">
        <f>SUM(C57:C64)</f>
        <v>3308</v>
      </c>
      <c r="D67" s="82">
        <f>SUM(D57:D64)</f>
        <v>5661</v>
      </c>
      <c r="E67" s="83">
        <f>ROUND(B67/$J$38*100,1)</f>
        <v>34.6</v>
      </c>
      <c r="F67" s="83">
        <f>ROUND(C67/K38*100,1)</f>
        <v>42.8</v>
      </c>
      <c r="G67" s="84">
        <f>ROUND(D67/L38*100,1)</f>
        <v>39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8"/>
  <sheetViews>
    <sheetView view="pageBreakPreview" zoomScaleNormal="100" zoomScaleSheetLayoutView="100" workbookViewId="0">
      <selection activeCell="S54" sqref="S54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46</v>
      </c>
    </row>
    <row r="4" spans="1:12" s="1" customFormat="1" ht="12.75" customHeight="1" x14ac:dyDescent="0.4">
      <c r="A4" s="7" t="s">
        <v>2</v>
      </c>
      <c r="B4" s="95" t="s">
        <v>3</v>
      </c>
      <c r="C4" s="95" t="s">
        <v>4</v>
      </c>
      <c r="D4" s="9" t="s">
        <v>5</v>
      </c>
      <c r="E4" s="10" t="s">
        <v>2</v>
      </c>
      <c r="F4" s="7" t="s">
        <v>3</v>
      </c>
      <c r="G4" s="95" t="s">
        <v>4</v>
      </c>
      <c r="H4" s="11" t="s">
        <v>5</v>
      </c>
      <c r="I4" s="10" t="s">
        <v>2</v>
      </c>
      <c r="J4" s="95" t="s">
        <v>3</v>
      </c>
      <c r="K4" s="95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18</v>
      </c>
      <c r="C5" s="13">
        <v>31</v>
      </c>
      <c r="D5" s="14">
        <v>49</v>
      </c>
      <c r="E5" s="15">
        <v>35</v>
      </c>
      <c r="F5" s="16">
        <v>75</v>
      </c>
      <c r="G5" s="16">
        <v>43</v>
      </c>
      <c r="H5" s="17">
        <v>118</v>
      </c>
      <c r="I5" s="15">
        <v>70</v>
      </c>
      <c r="J5" s="13">
        <v>138</v>
      </c>
      <c r="K5" s="13">
        <v>160</v>
      </c>
      <c r="L5" s="18">
        <v>298</v>
      </c>
    </row>
    <row r="6" spans="1:12" s="1" customFormat="1" ht="12.75" customHeight="1" x14ac:dyDescent="0.4">
      <c r="A6" s="19">
        <v>1</v>
      </c>
      <c r="B6" s="20">
        <v>30</v>
      </c>
      <c r="C6" s="20">
        <v>30</v>
      </c>
      <c r="D6" s="21">
        <v>60</v>
      </c>
      <c r="E6" s="22">
        <v>36</v>
      </c>
      <c r="F6" s="20">
        <v>63</v>
      </c>
      <c r="G6" s="20">
        <v>73</v>
      </c>
      <c r="H6" s="21">
        <v>136</v>
      </c>
      <c r="I6" s="22">
        <v>71</v>
      </c>
      <c r="J6" s="20">
        <v>160</v>
      </c>
      <c r="K6" s="20">
        <v>185</v>
      </c>
      <c r="L6" s="23">
        <v>345</v>
      </c>
    </row>
    <row r="7" spans="1:12" s="1" customFormat="1" ht="12.75" customHeight="1" x14ac:dyDescent="0.4">
      <c r="A7" s="19">
        <v>2</v>
      </c>
      <c r="B7" s="20">
        <v>28</v>
      </c>
      <c r="C7" s="20">
        <v>46</v>
      </c>
      <c r="D7" s="21">
        <v>74</v>
      </c>
      <c r="E7" s="22">
        <v>37</v>
      </c>
      <c r="F7" s="20">
        <v>71</v>
      </c>
      <c r="G7" s="20">
        <v>62</v>
      </c>
      <c r="H7" s="21">
        <v>133</v>
      </c>
      <c r="I7" s="22">
        <v>72</v>
      </c>
      <c r="J7" s="20">
        <v>140</v>
      </c>
      <c r="K7" s="20">
        <v>177</v>
      </c>
      <c r="L7" s="23">
        <v>317</v>
      </c>
    </row>
    <row r="8" spans="1:12" s="1" customFormat="1" ht="12.75" customHeight="1" x14ac:dyDescent="0.4">
      <c r="A8" s="19">
        <v>3</v>
      </c>
      <c r="B8" s="20">
        <v>34</v>
      </c>
      <c r="C8" s="20">
        <v>29</v>
      </c>
      <c r="D8" s="21">
        <v>63</v>
      </c>
      <c r="E8" s="22">
        <v>38</v>
      </c>
      <c r="F8" s="20">
        <v>63</v>
      </c>
      <c r="G8" s="20">
        <v>67</v>
      </c>
      <c r="H8" s="21">
        <v>130</v>
      </c>
      <c r="I8" s="22">
        <v>73</v>
      </c>
      <c r="J8" s="20">
        <v>161</v>
      </c>
      <c r="K8" s="20">
        <v>169</v>
      </c>
      <c r="L8" s="23">
        <v>330</v>
      </c>
    </row>
    <row r="9" spans="1:12" s="1" customFormat="1" ht="12.75" customHeight="1" x14ac:dyDescent="0.4">
      <c r="A9" s="19">
        <v>4</v>
      </c>
      <c r="B9" s="20">
        <v>28</v>
      </c>
      <c r="C9" s="20">
        <v>31</v>
      </c>
      <c r="D9" s="21">
        <v>59</v>
      </c>
      <c r="E9" s="22">
        <v>39</v>
      </c>
      <c r="F9" s="20">
        <v>78</v>
      </c>
      <c r="G9" s="20">
        <v>72</v>
      </c>
      <c r="H9" s="21">
        <v>150</v>
      </c>
      <c r="I9" s="22">
        <v>74</v>
      </c>
      <c r="J9" s="20">
        <v>123</v>
      </c>
      <c r="K9" s="20">
        <v>163</v>
      </c>
      <c r="L9" s="23">
        <v>286</v>
      </c>
    </row>
    <row r="10" spans="1:12" s="1" customFormat="1" ht="12.75" customHeight="1" x14ac:dyDescent="0.4">
      <c r="A10" s="24">
        <v>5</v>
      </c>
      <c r="B10" s="25">
        <v>22</v>
      </c>
      <c r="C10" s="25">
        <v>39</v>
      </c>
      <c r="D10" s="26">
        <v>61</v>
      </c>
      <c r="E10" s="27">
        <v>40</v>
      </c>
      <c r="F10" s="25">
        <v>68</v>
      </c>
      <c r="G10" s="25">
        <v>67</v>
      </c>
      <c r="H10" s="26">
        <v>135</v>
      </c>
      <c r="I10" s="27">
        <v>75</v>
      </c>
      <c r="J10" s="25">
        <v>85</v>
      </c>
      <c r="K10" s="25">
        <v>116</v>
      </c>
      <c r="L10" s="28">
        <v>201</v>
      </c>
    </row>
    <row r="11" spans="1:12" s="1" customFormat="1" ht="12.75" customHeight="1" x14ac:dyDescent="0.4">
      <c r="A11" s="19">
        <v>6</v>
      </c>
      <c r="B11" s="20">
        <v>56</v>
      </c>
      <c r="C11" s="20">
        <v>40</v>
      </c>
      <c r="D11" s="21">
        <v>96</v>
      </c>
      <c r="E11" s="22">
        <v>41</v>
      </c>
      <c r="F11" s="20">
        <v>85</v>
      </c>
      <c r="G11" s="20">
        <v>76</v>
      </c>
      <c r="H11" s="21">
        <v>161</v>
      </c>
      <c r="I11" s="22">
        <v>76</v>
      </c>
      <c r="J11" s="20">
        <v>65</v>
      </c>
      <c r="K11" s="20">
        <v>104</v>
      </c>
      <c r="L11" s="23">
        <v>169</v>
      </c>
    </row>
    <row r="12" spans="1:12" s="1" customFormat="1" ht="12.75" customHeight="1" x14ac:dyDescent="0.4">
      <c r="A12" s="19">
        <v>7</v>
      </c>
      <c r="B12" s="20">
        <v>38</v>
      </c>
      <c r="C12" s="20">
        <v>37</v>
      </c>
      <c r="D12" s="21">
        <v>75</v>
      </c>
      <c r="E12" s="22">
        <v>42</v>
      </c>
      <c r="F12" s="20">
        <v>73</v>
      </c>
      <c r="G12" s="20">
        <v>81</v>
      </c>
      <c r="H12" s="21">
        <v>154</v>
      </c>
      <c r="I12" s="22">
        <v>77</v>
      </c>
      <c r="J12" s="20">
        <v>81</v>
      </c>
      <c r="K12" s="20">
        <v>106</v>
      </c>
      <c r="L12" s="23">
        <v>187</v>
      </c>
    </row>
    <row r="13" spans="1:12" s="1" customFormat="1" ht="12.75" customHeight="1" x14ac:dyDescent="0.4">
      <c r="A13" s="19">
        <v>8</v>
      </c>
      <c r="B13" s="20">
        <v>51</v>
      </c>
      <c r="C13" s="20">
        <v>66</v>
      </c>
      <c r="D13" s="21">
        <v>117</v>
      </c>
      <c r="E13" s="22">
        <v>43</v>
      </c>
      <c r="F13" s="20">
        <v>95</v>
      </c>
      <c r="G13" s="20">
        <v>89</v>
      </c>
      <c r="H13" s="21">
        <v>184</v>
      </c>
      <c r="I13" s="22">
        <v>78</v>
      </c>
      <c r="J13" s="20">
        <v>96</v>
      </c>
      <c r="K13" s="20">
        <v>119</v>
      </c>
      <c r="L13" s="23">
        <v>215</v>
      </c>
    </row>
    <row r="14" spans="1:12" s="1" customFormat="1" ht="12.75" customHeight="1" x14ac:dyDescent="0.4">
      <c r="A14" s="29">
        <v>9</v>
      </c>
      <c r="B14" s="30">
        <v>44</v>
      </c>
      <c r="C14" s="30">
        <v>43</v>
      </c>
      <c r="D14" s="31">
        <v>87</v>
      </c>
      <c r="E14" s="32">
        <v>44</v>
      </c>
      <c r="F14" s="30">
        <v>84</v>
      </c>
      <c r="G14" s="30">
        <v>78</v>
      </c>
      <c r="H14" s="31">
        <v>162</v>
      </c>
      <c r="I14" s="32">
        <v>79</v>
      </c>
      <c r="J14" s="30">
        <v>77</v>
      </c>
      <c r="K14" s="30">
        <v>123</v>
      </c>
      <c r="L14" s="33">
        <v>200</v>
      </c>
    </row>
    <row r="15" spans="1:12" s="1" customFormat="1" ht="12.75" customHeight="1" x14ac:dyDescent="0.4">
      <c r="A15" s="19">
        <v>10</v>
      </c>
      <c r="B15" s="20">
        <v>60</v>
      </c>
      <c r="C15" s="20">
        <v>49</v>
      </c>
      <c r="D15" s="21">
        <v>109</v>
      </c>
      <c r="E15" s="22">
        <v>45</v>
      </c>
      <c r="F15" s="20">
        <v>96</v>
      </c>
      <c r="G15" s="20">
        <v>88</v>
      </c>
      <c r="H15" s="21">
        <v>184</v>
      </c>
      <c r="I15" s="22">
        <v>80</v>
      </c>
      <c r="J15" s="20">
        <v>66</v>
      </c>
      <c r="K15" s="20">
        <v>141</v>
      </c>
      <c r="L15" s="23">
        <v>207</v>
      </c>
    </row>
    <row r="16" spans="1:12" s="1" customFormat="1" ht="12.75" customHeight="1" x14ac:dyDescent="0.4">
      <c r="A16" s="19">
        <v>11</v>
      </c>
      <c r="B16" s="20">
        <v>47</v>
      </c>
      <c r="C16" s="20">
        <v>48</v>
      </c>
      <c r="D16" s="21">
        <v>95</v>
      </c>
      <c r="E16" s="22">
        <v>46</v>
      </c>
      <c r="F16" s="20">
        <v>104</v>
      </c>
      <c r="G16" s="20">
        <v>92</v>
      </c>
      <c r="H16" s="21">
        <v>196</v>
      </c>
      <c r="I16" s="22">
        <v>81</v>
      </c>
      <c r="J16" s="20">
        <v>79</v>
      </c>
      <c r="K16" s="20">
        <v>115</v>
      </c>
      <c r="L16" s="23">
        <v>194</v>
      </c>
    </row>
    <row r="17" spans="1:12" s="1" customFormat="1" ht="12.75" customHeight="1" x14ac:dyDescent="0.4">
      <c r="A17" s="19">
        <v>12</v>
      </c>
      <c r="B17" s="20">
        <v>60</v>
      </c>
      <c r="C17" s="20">
        <v>44</v>
      </c>
      <c r="D17" s="21">
        <v>104</v>
      </c>
      <c r="E17" s="22">
        <v>47</v>
      </c>
      <c r="F17" s="20">
        <v>100</v>
      </c>
      <c r="G17" s="20">
        <v>104</v>
      </c>
      <c r="H17" s="21">
        <v>204</v>
      </c>
      <c r="I17" s="22">
        <v>82</v>
      </c>
      <c r="J17" s="20">
        <v>64</v>
      </c>
      <c r="K17" s="20">
        <v>86</v>
      </c>
      <c r="L17" s="23">
        <v>150</v>
      </c>
    </row>
    <row r="18" spans="1:12" s="1" customFormat="1" ht="12.75" customHeight="1" x14ac:dyDescent="0.4">
      <c r="A18" s="19">
        <v>13</v>
      </c>
      <c r="B18" s="20">
        <v>60</v>
      </c>
      <c r="C18" s="20">
        <v>53</v>
      </c>
      <c r="D18" s="21">
        <v>113</v>
      </c>
      <c r="E18" s="22">
        <v>48</v>
      </c>
      <c r="F18" s="20">
        <v>115</v>
      </c>
      <c r="G18" s="20">
        <v>87</v>
      </c>
      <c r="H18" s="21">
        <v>202</v>
      </c>
      <c r="I18" s="22">
        <v>83</v>
      </c>
      <c r="J18" s="20">
        <v>64</v>
      </c>
      <c r="K18" s="20">
        <v>119</v>
      </c>
      <c r="L18" s="23">
        <v>183</v>
      </c>
    </row>
    <row r="19" spans="1:12" s="1" customFormat="1" ht="12.75" customHeight="1" x14ac:dyDescent="0.4">
      <c r="A19" s="19">
        <v>14</v>
      </c>
      <c r="B19" s="20">
        <v>66</v>
      </c>
      <c r="C19" s="20">
        <v>57</v>
      </c>
      <c r="D19" s="21">
        <v>123</v>
      </c>
      <c r="E19" s="22">
        <v>49</v>
      </c>
      <c r="F19" s="20">
        <v>104</v>
      </c>
      <c r="G19" s="20">
        <v>112</v>
      </c>
      <c r="H19" s="21">
        <v>216</v>
      </c>
      <c r="I19" s="22">
        <v>84</v>
      </c>
      <c r="J19" s="20">
        <v>52</v>
      </c>
      <c r="K19" s="20">
        <v>75</v>
      </c>
      <c r="L19" s="23">
        <v>127</v>
      </c>
    </row>
    <row r="20" spans="1:12" s="1" customFormat="1" ht="12.75" customHeight="1" x14ac:dyDescent="0.4">
      <c r="A20" s="24">
        <v>15</v>
      </c>
      <c r="B20" s="25">
        <v>55</v>
      </c>
      <c r="C20" s="25">
        <v>61</v>
      </c>
      <c r="D20" s="26">
        <v>116</v>
      </c>
      <c r="E20" s="27">
        <v>50</v>
      </c>
      <c r="F20" s="25">
        <v>123</v>
      </c>
      <c r="G20" s="25">
        <v>96</v>
      </c>
      <c r="H20" s="26">
        <v>219</v>
      </c>
      <c r="I20" s="27">
        <v>85</v>
      </c>
      <c r="J20" s="25">
        <v>54</v>
      </c>
      <c r="K20" s="25">
        <v>81</v>
      </c>
      <c r="L20" s="28">
        <v>135</v>
      </c>
    </row>
    <row r="21" spans="1:12" s="1" customFormat="1" ht="12.75" customHeight="1" x14ac:dyDescent="0.4">
      <c r="A21" s="19">
        <v>16</v>
      </c>
      <c r="B21" s="20">
        <v>60</v>
      </c>
      <c r="C21" s="20">
        <v>61</v>
      </c>
      <c r="D21" s="21">
        <v>121</v>
      </c>
      <c r="E21" s="22">
        <v>51</v>
      </c>
      <c r="F21" s="20">
        <v>101</v>
      </c>
      <c r="G21" s="20">
        <v>92</v>
      </c>
      <c r="H21" s="21">
        <v>193</v>
      </c>
      <c r="I21" s="22">
        <v>86</v>
      </c>
      <c r="J21" s="20">
        <v>50</v>
      </c>
      <c r="K21" s="20">
        <v>87</v>
      </c>
      <c r="L21" s="23">
        <v>137</v>
      </c>
    </row>
    <row r="22" spans="1:12" s="1" customFormat="1" ht="12.75" customHeight="1" x14ac:dyDescent="0.4">
      <c r="A22" s="19">
        <v>17</v>
      </c>
      <c r="B22" s="20">
        <v>74</v>
      </c>
      <c r="C22" s="20">
        <v>59</v>
      </c>
      <c r="D22" s="21">
        <v>133</v>
      </c>
      <c r="E22" s="22">
        <v>52</v>
      </c>
      <c r="F22" s="20">
        <v>89</v>
      </c>
      <c r="G22" s="20">
        <v>77</v>
      </c>
      <c r="H22" s="21">
        <v>166</v>
      </c>
      <c r="I22" s="22">
        <v>87</v>
      </c>
      <c r="J22" s="20">
        <v>41</v>
      </c>
      <c r="K22" s="20">
        <v>68</v>
      </c>
      <c r="L22" s="23">
        <v>109</v>
      </c>
    </row>
    <row r="23" spans="1:12" s="1" customFormat="1" ht="12.75" customHeight="1" x14ac:dyDescent="0.4">
      <c r="A23" s="19">
        <v>18</v>
      </c>
      <c r="B23" s="20">
        <v>62</v>
      </c>
      <c r="C23" s="20">
        <v>60</v>
      </c>
      <c r="D23" s="21">
        <v>122</v>
      </c>
      <c r="E23" s="22">
        <v>53</v>
      </c>
      <c r="F23" s="20">
        <v>105</v>
      </c>
      <c r="G23" s="20">
        <v>110</v>
      </c>
      <c r="H23" s="21">
        <v>215</v>
      </c>
      <c r="I23" s="22">
        <v>88</v>
      </c>
      <c r="J23" s="20">
        <v>33</v>
      </c>
      <c r="K23" s="20">
        <v>60</v>
      </c>
      <c r="L23" s="23">
        <v>93</v>
      </c>
    </row>
    <row r="24" spans="1:12" s="1" customFormat="1" ht="12.75" customHeight="1" x14ac:dyDescent="0.4">
      <c r="A24" s="29">
        <v>19</v>
      </c>
      <c r="B24" s="30">
        <v>48</v>
      </c>
      <c r="C24" s="30">
        <v>55</v>
      </c>
      <c r="D24" s="31">
        <v>103</v>
      </c>
      <c r="E24" s="32">
        <v>54</v>
      </c>
      <c r="F24" s="30">
        <v>116</v>
      </c>
      <c r="G24" s="30">
        <v>117</v>
      </c>
      <c r="H24" s="31">
        <v>233</v>
      </c>
      <c r="I24" s="32">
        <v>89</v>
      </c>
      <c r="J24" s="30">
        <v>22</v>
      </c>
      <c r="K24" s="30">
        <v>61</v>
      </c>
      <c r="L24" s="33">
        <v>83</v>
      </c>
    </row>
    <row r="25" spans="1:12" s="1" customFormat="1" ht="12.75" customHeight="1" x14ac:dyDescent="0.4">
      <c r="A25" s="19">
        <v>20</v>
      </c>
      <c r="B25" s="20">
        <v>55</v>
      </c>
      <c r="C25" s="20">
        <v>74</v>
      </c>
      <c r="D25" s="21">
        <v>129</v>
      </c>
      <c r="E25" s="22">
        <v>55</v>
      </c>
      <c r="F25" s="20">
        <v>81</v>
      </c>
      <c r="G25" s="20">
        <v>76</v>
      </c>
      <c r="H25" s="21">
        <v>157</v>
      </c>
      <c r="I25" s="22">
        <v>90</v>
      </c>
      <c r="J25" s="20">
        <v>28</v>
      </c>
      <c r="K25" s="20">
        <v>52</v>
      </c>
      <c r="L25" s="23">
        <v>80</v>
      </c>
    </row>
    <row r="26" spans="1:12" s="1" customFormat="1" ht="12.75" customHeight="1" x14ac:dyDescent="0.4">
      <c r="A26" s="19">
        <v>21</v>
      </c>
      <c r="B26" s="20">
        <v>47</v>
      </c>
      <c r="C26" s="20">
        <v>79</v>
      </c>
      <c r="D26" s="21">
        <v>126</v>
      </c>
      <c r="E26" s="22">
        <v>56</v>
      </c>
      <c r="F26" s="20">
        <v>90</v>
      </c>
      <c r="G26" s="20">
        <v>122</v>
      </c>
      <c r="H26" s="21">
        <v>212</v>
      </c>
      <c r="I26" s="22">
        <v>91</v>
      </c>
      <c r="J26" s="20">
        <v>12</v>
      </c>
      <c r="K26" s="20">
        <v>57</v>
      </c>
      <c r="L26" s="23">
        <v>69</v>
      </c>
    </row>
    <row r="27" spans="1:12" s="1" customFormat="1" ht="12.75" customHeight="1" x14ac:dyDescent="0.4">
      <c r="A27" s="19">
        <v>22</v>
      </c>
      <c r="B27" s="20">
        <v>58</v>
      </c>
      <c r="C27" s="20">
        <v>65</v>
      </c>
      <c r="D27" s="21">
        <v>123</v>
      </c>
      <c r="E27" s="22">
        <v>57</v>
      </c>
      <c r="F27" s="20">
        <v>114</v>
      </c>
      <c r="G27" s="20">
        <v>100</v>
      </c>
      <c r="H27" s="21">
        <v>214</v>
      </c>
      <c r="I27" s="22">
        <v>92</v>
      </c>
      <c r="J27" s="20">
        <v>18</v>
      </c>
      <c r="K27" s="20">
        <v>46</v>
      </c>
      <c r="L27" s="23">
        <v>64</v>
      </c>
    </row>
    <row r="28" spans="1:12" s="1" customFormat="1" ht="12.75" customHeight="1" x14ac:dyDescent="0.4">
      <c r="A28" s="19">
        <v>23</v>
      </c>
      <c r="B28" s="20">
        <v>54</v>
      </c>
      <c r="C28" s="20">
        <v>63</v>
      </c>
      <c r="D28" s="21">
        <v>117</v>
      </c>
      <c r="E28" s="22">
        <v>58</v>
      </c>
      <c r="F28" s="20">
        <v>85</v>
      </c>
      <c r="G28" s="20">
        <v>77</v>
      </c>
      <c r="H28" s="21">
        <v>162</v>
      </c>
      <c r="I28" s="22">
        <v>93</v>
      </c>
      <c r="J28" s="20">
        <v>11</v>
      </c>
      <c r="K28" s="20">
        <v>48</v>
      </c>
      <c r="L28" s="23">
        <v>59</v>
      </c>
    </row>
    <row r="29" spans="1:12" s="1" customFormat="1" ht="12.75" customHeight="1" x14ac:dyDescent="0.4">
      <c r="A29" s="19">
        <v>24</v>
      </c>
      <c r="B29" s="20">
        <v>57</v>
      </c>
      <c r="C29" s="20">
        <v>62</v>
      </c>
      <c r="D29" s="21">
        <v>119</v>
      </c>
      <c r="E29" s="22">
        <v>59</v>
      </c>
      <c r="F29" s="20">
        <v>90</v>
      </c>
      <c r="G29" s="20">
        <v>90</v>
      </c>
      <c r="H29" s="21">
        <v>180</v>
      </c>
      <c r="I29" s="22">
        <v>94</v>
      </c>
      <c r="J29" s="20">
        <v>5</v>
      </c>
      <c r="K29" s="20">
        <v>29</v>
      </c>
      <c r="L29" s="23">
        <v>34</v>
      </c>
    </row>
    <row r="30" spans="1:12" s="1" customFormat="1" ht="12.75" customHeight="1" x14ac:dyDescent="0.4">
      <c r="A30" s="24">
        <v>25</v>
      </c>
      <c r="B30" s="25">
        <v>61</v>
      </c>
      <c r="C30" s="25">
        <v>35</v>
      </c>
      <c r="D30" s="26">
        <v>96</v>
      </c>
      <c r="E30" s="27">
        <v>60</v>
      </c>
      <c r="F30" s="25">
        <v>71</v>
      </c>
      <c r="G30" s="25">
        <v>92</v>
      </c>
      <c r="H30" s="26">
        <v>163</v>
      </c>
      <c r="I30" s="27">
        <v>95</v>
      </c>
      <c r="J30" s="25">
        <v>10</v>
      </c>
      <c r="K30" s="25">
        <v>20</v>
      </c>
      <c r="L30" s="28">
        <v>30</v>
      </c>
    </row>
    <row r="31" spans="1:12" s="1" customFormat="1" ht="12.75" customHeight="1" x14ac:dyDescent="0.4">
      <c r="A31" s="19">
        <v>26</v>
      </c>
      <c r="B31" s="20">
        <v>45</v>
      </c>
      <c r="C31" s="20">
        <v>49</v>
      </c>
      <c r="D31" s="21">
        <v>94</v>
      </c>
      <c r="E31" s="22">
        <v>61</v>
      </c>
      <c r="F31" s="20">
        <v>104</v>
      </c>
      <c r="G31" s="20">
        <v>105</v>
      </c>
      <c r="H31" s="21">
        <v>209</v>
      </c>
      <c r="I31" s="22">
        <v>96</v>
      </c>
      <c r="J31" s="20">
        <v>7</v>
      </c>
      <c r="K31" s="20">
        <v>21</v>
      </c>
      <c r="L31" s="23">
        <v>28</v>
      </c>
    </row>
    <row r="32" spans="1:12" s="1" customFormat="1" ht="12.75" customHeight="1" x14ac:dyDescent="0.4">
      <c r="A32" s="19">
        <v>27</v>
      </c>
      <c r="B32" s="20">
        <v>40</v>
      </c>
      <c r="C32" s="20">
        <v>51</v>
      </c>
      <c r="D32" s="21">
        <v>91</v>
      </c>
      <c r="E32" s="22">
        <v>62</v>
      </c>
      <c r="F32" s="20">
        <v>84</v>
      </c>
      <c r="G32" s="20">
        <v>107</v>
      </c>
      <c r="H32" s="21">
        <v>191</v>
      </c>
      <c r="I32" s="22">
        <v>97</v>
      </c>
      <c r="J32" s="20">
        <v>1</v>
      </c>
      <c r="K32" s="20">
        <v>14</v>
      </c>
      <c r="L32" s="23">
        <v>15</v>
      </c>
    </row>
    <row r="33" spans="1:15" s="1" customFormat="1" ht="12.75" customHeight="1" x14ac:dyDescent="0.4">
      <c r="A33" s="19">
        <v>28</v>
      </c>
      <c r="B33" s="20">
        <v>41</v>
      </c>
      <c r="C33" s="20">
        <v>40</v>
      </c>
      <c r="D33" s="21">
        <v>81</v>
      </c>
      <c r="E33" s="22">
        <v>63</v>
      </c>
      <c r="F33" s="20">
        <v>102</v>
      </c>
      <c r="G33" s="20">
        <v>89</v>
      </c>
      <c r="H33" s="21">
        <v>191</v>
      </c>
      <c r="I33" s="22">
        <v>98</v>
      </c>
      <c r="J33" s="20">
        <v>1</v>
      </c>
      <c r="K33" s="20">
        <v>9</v>
      </c>
      <c r="L33" s="23">
        <v>10</v>
      </c>
    </row>
    <row r="34" spans="1:15" s="1" customFormat="1" ht="12.75" customHeight="1" x14ac:dyDescent="0.4">
      <c r="A34" s="29">
        <v>29</v>
      </c>
      <c r="B34" s="30">
        <v>49</v>
      </c>
      <c r="C34" s="30">
        <v>44</v>
      </c>
      <c r="D34" s="31">
        <v>93</v>
      </c>
      <c r="E34" s="32">
        <v>64</v>
      </c>
      <c r="F34" s="30">
        <v>109</v>
      </c>
      <c r="G34" s="30">
        <v>109</v>
      </c>
      <c r="H34" s="31">
        <v>218</v>
      </c>
      <c r="I34" s="32">
        <v>99</v>
      </c>
      <c r="J34" s="30">
        <v>0</v>
      </c>
      <c r="K34" s="30">
        <v>6</v>
      </c>
      <c r="L34" s="33">
        <v>6</v>
      </c>
    </row>
    <row r="35" spans="1:15" s="1" customFormat="1" ht="12.75" customHeight="1" x14ac:dyDescent="0.4">
      <c r="A35" s="19">
        <v>30</v>
      </c>
      <c r="B35" s="20">
        <v>48</v>
      </c>
      <c r="C35" s="20">
        <v>55</v>
      </c>
      <c r="D35" s="21">
        <v>103</v>
      </c>
      <c r="E35" s="22">
        <v>65</v>
      </c>
      <c r="F35" s="20">
        <v>108</v>
      </c>
      <c r="G35" s="20">
        <v>103</v>
      </c>
      <c r="H35" s="21">
        <v>211</v>
      </c>
      <c r="I35" s="22">
        <v>100</v>
      </c>
      <c r="J35" s="20">
        <v>1</v>
      </c>
      <c r="K35" s="20">
        <v>5</v>
      </c>
      <c r="L35" s="23">
        <v>6</v>
      </c>
    </row>
    <row r="36" spans="1:15" s="1" customFormat="1" ht="12.75" customHeight="1" x14ac:dyDescent="0.4">
      <c r="A36" s="19">
        <v>31</v>
      </c>
      <c r="B36" s="20">
        <v>55</v>
      </c>
      <c r="C36" s="20">
        <v>49</v>
      </c>
      <c r="D36" s="21">
        <v>104</v>
      </c>
      <c r="E36" s="22">
        <v>66</v>
      </c>
      <c r="F36" s="20">
        <v>108</v>
      </c>
      <c r="G36" s="20">
        <v>110</v>
      </c>
      <c r="H36" s="21">
        <v>218</v>
      </c>
      <c r="I36" s="22" t="s">
        <v>6</v>
      </c>
      <c r="J36" s="34">
        <v>0</v>
      </c>
      <c r="K36" s="34">
        <v>9</v>
      </c>
      <c r="L36" s="35">
        <v>9</v>
      </c>
      <c r="O36" s="36"/>
    </row>
    <row r="37" spans="1:15" s="1" customFormat="1" ht="12.75" customHeight="1" x14ac:dyDescent="0.4">
      <c r="A37" s="19">
        <v>32</v>
      </c>
      <c r="B37" s="20">
        <v>51</v>
      </c>
      <c r="C37" s="20">
        <v>43</v>
      </c>
      <c r="D37" s="21">
        <v>94</v>
      </c>
      <c r="E37" s="22">
        <v>67</v>
      </c>
      <c r="F37" s="20">
        <v>114</v>
      </c>
      <c r="G37" s="20">
        <v>156</v>
      </c>
      <c r="H37" s="21">
        <v>270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39</v>
      </c>
      <c r="C38" s="20">
        <v>60</v>
      </c>
      <c r="D38" s="21">
        <v>99</v>
      </c>
      <c r="E38" s="22">
        <v>68</v>
      </c>
      <c r="F38" s="20">
        <v>134</v>
      </c>
      <c r="G38" s="20">
        <v>154</v>
      </c>
      <c r="H38" s="23">
        <v>288</v>
      </c>
      <c r="I38" s="40" t="s">
        <v>7</v>
      </c>
      <c r="J38" s="41">
        <f>SUM(B5:B39)+SUM(F5:F39)+SUM(J5:J36)</f>
        <v>6791</v>
      </c>
      <c r="K38" s="41">
        <f>SUM(C5:C39)+SUM(G5:G39)+SUM(K5:K36)</f>
        <v>7721</v>
      </c>
      <c r="L38" s="42">
        <f>SUM(D5:D39)+SUM(H5:H39)+SUM(L5:L36)</f>
        <v>14512</v>
      </c>
    </row>
    <row r="39" spans="1:15" s="1" customFormat="1" ht="12.75" customHeight="1" thickBot="1" x14ac:dyDescent="0.45">
      <c r="A39" s="43">
        <v>34</v>
      </c>
      <c r="B39" s="44">
        <v>58</v>
      </c>
      <c r="C39" s="44">
        <v>55</v>
      </c>
      <c r="D39" s="45">
        <v>113</v>
      </c>
      <c r="E39" s="46">
        <v>69</v>
      </c>
      <c r="F39" s="44">
        <v>145</v>
      </c>
      <c r="G39" s="44">
        <v>154</v>
      </c>
      <c r="H39" s="45">
        <v>299</v>
      </c>
      <c r="I39" s="46" t="s">
        <v>8</v>
      </c>
      <c r="J39" s="44">
        <v>7417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138</v>
      </c>
      <c r="C44" s="58">
        <f>SUM(C5:C9)</f>
        <v>167</v>
      </c>
      <c r="D44" s="58">
        <f>SUM(D5:D9)</f>
        <v>305</v>
      </c>
      <c r="E44" s="59">
        <f>ROUND(B44/$J$38*100,1)</f>
        <v>2</v>
      </c>
      <c r="F44" s="59">
        <f>ROUND(C44/$K$38*100,1)</f>
        <v>2.2000000000000002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211</v>
      </c>
      <c r="C45" s="62">
        <f>SUM(C10:C14)</f>
        <v>225</v>
      </c>
      <c r="D45" s="62">
        <f>SUM(D10:D14)</f>
        <v>436</v>
      </c>
      <c r="E45" s="63">
        <f t="shared" ref="E45:E66" si="0">ROUND(B45/$J$38*100,1)</f>
        <v>3.1</v>
      </c>
      <c r="F45" s="63">
        <f t="shared" ref="F45:F66" si="1">ROUND(C45/$K$38*100,1)</f>
        <v>2.9</v>
      </c>
      <c r="G45" s="64">
        <f t="shared" ref="G45:G66" si="2">ROUND(D45/$L$38*100,1)</f>
        <v>3</v>
      </c>
    </row>
    <row r="46" spans="1:15" s="1" customFormat="1" ht="12.75" customHeight="1" x14ac:dyDescent="0.4">
      <c r="A46" s="61" t="s">
        <v>17</v>
      </c>
      <c r="B46" s="62">
        <f>SUM(B15:B19)</f>
        <v>293</v>
      </c>
      <c r="C46" s="62">
        <f>SUM(C15:C19)</f>
        <v>251</v>
      </c>
      <c r="D46" s="62">
        <f>SUM(D15:D19)</f>
        <v>544</v>
      </c>
      <c r="E46" s="63">
        <f t="shared" si="0"/>
        <v>4.3</v>
      </c>
      <c r="F46" s="63">
        <f t="shared" si="1"/>
        <v>3.3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299</v>
      </c>
      <c r="C47" s="66">
        <f>SUM(C20:C24)</f>
        <v>296</v>
      </c>
      <c r="D47" s="66">
        <f>SUM(D20:D24)</f>
        <v>595</v>
      </c>
      <c r="E47" s="67">
        <f t="shared" si="0"/>
        <v>4.4000000000000004</v>
      </c>
      <c r="F47" s="67">
        <f t="shared" si="1"/>
        <v>3.8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271</v>
      </c>
      <c r="C48" s="62">
        <f>SUM(C25:C29)</f>
        <v>343</v>
      </c>
      <c r="D48" s="62">
        <f>SUM(D25:D29)</f>
        <v>614</v>
      </c>
      <c r="E48" s="63">
        <f t="shared" si="0"/>
        <v>4</v>
      </c>
      <c r="F48" s="63">
        <f t="shared" si="1"/>
        <v>4.4000000000000004</v>
      </c>
      <c r="G48" s="64">
        <f t="shared" si="2"/>
        <v>4.2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236</v>
      </c>
      <c r="C49" s="62">
        <f>SUM(C30:C34)</f>
        <v>219</v>
      </c>
      <c r="D49" s="62">
        <f>SUM(D30:D34)</f>
        <v>455</v>
      </c>
      <c r="E49" s="63">
        <f t="shared" si="0"/>
        <v>3.5</v>
      </c>
      <c r="F49" s="63">
        <f t="shared" si="1"/>
        <v>2.8</v>
      </c>
      <c r="G49" s="64">
        <f t="shared" si="2"/>
        <v>3.1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251</v>
      </c>
      <c r="C50" s="62">
        <f>SUM(C35:C39)</f>
        <v>262</v>
      </c>
      <c r="D50" s="62">
        <f>SUM(D35:D39)</f>
        <v>513</v>
      </c>
      <c r="E50" s="63">
        <f t="shared" si="0"/>
        <v>3.7</v>
      </c>
      <c r="F50" s="63">
        <f t="shared" si="1"/>
        <v>3.4</v>
      </c>
      <c r="G50" s="64">
        <f t="shared" si="2"/>
        <v>3.5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350</v>
      </c>
      <c r="C51" s="62">
        <f>SUM(G5:G9)</f>
        <v>317</v>
      </c>
      <c r="D51" s="62">
        <f>SUM(H5:H9)</f>
        <v>667</v>
      </c>
      <c r="E51" s="63">
        <f t="shared" si="0"/>
        <v>5.2</v>
      </c>
      <c r="F51" s="63">
        <f t="shared" si="1"/>
        <v>4.0999999999999996</v>
      </c>
      <c r="G51" s="64">
        <f t="shared" si="2"/>
        <v>4.5999999999999996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405</v>
      </c>
      <c r="C52" s="62">
        <f>SUM(G10:G14)</f>
        <v>391</v>
      </c>
      <c r="D52" s="62">
        <f>SUM(H10:H14)</f>
        <v>796</v>
      </c>
      <c r="E52" s="63">
        <f t="shared" si="0"/>
        <v>6</v>
      </c>
      <c r="F52" s="63">
        <f t="shared" si="1"/>
        <v>5.0999999999999996</v>
      </c>
      <c r="G52" s="64">
        <f t="shared" si="2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519</v>
      </c>
      <c r="C53" s="62">
        <f>SUM(G15:G19)</f>
        <v>483</v>
      </c>
      <c r="D53" s="62">
        <f>SUM(H15:H19)</f>
        <v>1002</v>
      </c>
      <c r="E53" s="63">
        <f t="shared" si="0"/>
        <v>7.6</v>
      </c>
      <c r="F53" s="63">
        <f t="shared" si="1"/>
        <v>6.3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534</v>
      </c>
      <c r="C54" s="62">
        <f>SUM(G20:G24)</f>
        <v>492</v>
      </c>
      <c r="D54" s="62">
        <f>SUM(H20:H24)</f>
        <v>1026</v>
      </c>
      <c r="E54" s="63">
        <f t="shared" si="0"/>
        <v>7.9</v>
      </c>
      <c r="F54" s="63">
        <f t="shared" si="1"/>
        <v>6.4</v>
      </c>
      <c r="G54" s="64">
        <f t="shared" si="2"/>
        <v>7.1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460</v>
      </c>
      <c r="C55" s="62">
        <f>SUM(G25:G29)</f>
        <v>465</v>
      </c>
      <c r="D55" s="62">
        <f>SUM(H25:H29)</f>
        <v>925</v>
      </c>
      <c r="E55" s="63">
        <f t="shared" si="0"/>
        <v>6.8</v>
      </c>
      <c r="F55" s="63">
        <f t="shared" si="1"/>
        <v>6</v>
      </c>
      <c r="G55" s="64">
        <f t="shared" si="2"/>
        <v>6.4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470</v>
      </c>
      <c r="C56" s="70">
        <f>SUM(G30:G34)</f>
        <v>502</v>
      </c>
      <c r="D56" s="70">
        <f>SUM(H30:H34)</f>
        <v>972</v>
      </c>
      <c r="E56" s="71">
        <f t="shared" si="0"/>
        <v>6.9</v>
      </c>
      <c r="F56" s="63">
        <f t="shared" si="1"/>
        <v>6.5</v>
      </c>
      <c r="G56" s="72">
        <f t="shared" si="2"/>
        <v>6.7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609</v>
      </c>
      <c r="C57" s="62">
        <f>SUM(G35:G39)</f>
        <v>677</v>
      </c>
      <c r="D57" s="62">
        <f>SUM(H35:H39)</f>
        <v>1286</v>
      </c>
      <c r="E57" s="63">
        <f t="shared" si="0"/>
        <v>9</v>
      </c>
      <c r="F57" s="67">
        <f t="shared" si="1"/>
        <v>8.8000000000000007</v>
      </c>
      <c r="G57" s="64">
        <f t="shared" si="2"/>
        <v>8.9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722</v>
      </c>
      <c r="C58" s="62">
        <f>SUM(K5:K9)</f>
        <v>854</v>
      </c>
      <c r="D58" s="62">
        <f>SUM(L5:L9)</f>
        <v>1576</v>
      </c>
      <c r="E58" s="63">
        <f t="shared" si="0"/>
        <v>10.6</v>
      </c>
      <c r="F58" s="63">
        <f t="shared" si="1"/>
        <v>11.1</v>
      </c>
      <c r="G58" s="64">
        <f t="shared" si="2"/>
        <v>10.9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404</v>
      </c>
      <c r="C59" s="62">
        <f>SUM(K10:K14)</f>
        <v>568</v>
      </c>
      <c r="D59" s="62">
        <f>SUM(L10:L14)</f>
        <v>972</v>
      </c>
      <c r="E59" s="63">
        <f t="shared" si="0"/>
        <v>5.9</v>
      </c>
      <c r="F59" s="63">
        <f t="shared" si="1"/>
        <v>7.4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325</v>
      </c>
      <c r="C60" s="62">
        <f>SUM(K15:K19)</f>
        <v>536</v>
      </c>
      <c r="D60" s="62">
        <f>SUM(L15:L19)</f>
        <v>861</v>
      </c>
      <c r="E60" s="63">
        <f t="shared" si="0"/>
        <v>4.8</v>
      </c>
      <c r="F60" s="63">
        <f t="shared" si="1"/>
        <v>6.9</v>
      </c>
      <c r="G60" s="64">
        <f t="shared" si="2"/>
        <v>5.9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200</v>
      </c>
      <c r="C61" s="62">
        <f>SUM(K20:K24)</f>
        <v>357</v>
      </c>
      <c r="D61" s="62">
        <f>SUM(L20:L24)</f>
        <v>557</v>
      </c>
      <c r="E61" s="63">
        <f t="shared" si="0"/>
        <v>2.9</v>
      </c>
      <c r="F61" s="63">
        <f t="shared" si="1"/>
        <v>4.5999999999999996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74</v>
      </c>
      <c r="C62" s="62">
        <f>SUM(K25:K29)</f>
        <v>232</v>
      </c>
      <c r="D62" s="62">
        <f>SUM(L25:L29)</f>
        <v>306</v>
      </c>
      <c r="E62" s="63">
        <f t="shared" si="0"/>
        <v>1.1000000000000001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19</v>
      </c>
      <c r="C63" s="62">
        <f>SUM(K30:K34)</f>
        <v>70</v>
      </c>
      <c r="D63" s="62">
        <f>SUM(L30:L34)</f>
        <v>89</v>
      </c>
      <c r="E63" s="63">
        <f t="shared" si="0"/>
        <v>0.3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94" t="s">
        <v>35</v>
      </c>
      <c r="B64" s="75">
        <f>SUM(J35:J36)</f>
        <v>1</v>
      </c>
      <c r="C64" s="75">
        <f>SUM(K35:K36)</f>
        <v>14</v>
      </c>
      <c r="D64" s="75">
        <f>SUM(L35:L36)</f>
        <v>15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642</v>
      </c>
      <c r="C65" s="38">
        <f>SUM(C44:C46)</f>
        <v>643</v>
      </c>
      <c r="D65" s="38">
        <f>SUM(D44:D46)</f>
        <v>1285</v>
      </c>
      <c r="E65" s="59">
        <f t="shared" si="0"/>
        <v>9.5</v>
      </c>
      <c r="F65" s="59">
        <f t="shared" si="1"/>
        <v>8.3000000000000007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3795</v>
      </c>
      <c r="C66" s="38">
        <f>SUM(C47:C56)</f>
        <v>3770</v>
      </c>
      <c r="D66" s="38">
        <f>SUM(D47:D56)</f>
        <v>7565</v>
      </c>
      <c r="E66" s="63">
        <f t="shared" si="0"/>
        <v>55.9</v>
      </c>
      <c r="F66" s="63">
        <f t="shared" si="1"/>
        <v>48.8</v>
      </c>
      <c r="G66" s="64">
        <f t="shared" si="2"/>
        <v>52.1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2354</v>
      </c>
      <c r="C67" s="82">
        <f>SUM(C57:C64)</f>
        <v>3308</v>
      </c>
      <c r="D67" s="82">
        <f>SUM(D57:D64)</f>
        <v>5662</v>
      </c>
      <c r="E67" s="83">
        <f>ROUND(B67/$J$38*100,1)</f>
        <v>34.700000000000003</v>
      </c>
      <c r="F67" s="83">
        <f>ROUND(C67/K38*100,1)</f>
        <v>42.8</v>
      </c>
      <c r="G67" s="84">
        <f>ROUND(D67/L38*100,1)</f>
        <v>39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68"/>
  <sheetViews>
    <sheetView view="pageBreakPreview" zoomScaleNormal="100" zoomScaleSheetLayoutView="100" workbookViewId="0">
      <selection activeCell="J40" sqref="J40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47</v>
      </c>
    </row>
    <row r="4" spans="1:12" s="1" customFormat="1" ht="12.75" customHeight="1" x14ac:dyDescent="0.4">
      <c r="A4" s="7" t="s">
        <v>2</v>
      </c>
      <c r="B4" s="97" t="s">
        <v>3</v>
      </c>
      <c r="C4" s="97" t="s">
        <v>4</v>
      </c>
      <c r="D4" s="9" t="s">
        <v>5</v>
      </c>
      <c r="E4" s="10" t="s">
        <v>2</v>
      </c>
      <c r="F4" s="7" t="s">
        <v>3</v>
      </c>
      <c r="G4" s="97" t="s">
        <v>4</v>
      </c>
      <c r="H4" s="11" t="s">
        <v>5</v>
      </c>
      <c r="I4" s="10" t="s">
        <v>2</v>
      </c>
      <c r="J4" s="97" t="s">
        <v>3</v>
      </c>
      <c r="K4" s="97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18</v>
      </c>
      <c r="C5" s="13">
        <v>32</v>
      </c>
      <c r="D5" s="14">
        <v>50</v>
      </c>
      <c r="E5" s="15">
        <v>35</v>
      </c>
      <c r="F5" s="16">
        <v>74</v>
      </c>
      <c r="G5" s="16">
        <v>45</v>
      </c>
      <c r="H5" s="17">
        <v>119</v>
      </c>
      <c r="I5" s="15">
        <v>70</v>
      </c>
      <c r="J5" s="13">
        <v>135</v>
      </c>
      <c r="K5" s="13">
        <v>150</v>
      </c>
      <c r="L5" s="18">
        <v>285</v>
      </c>
    </row>
    <row r="6" spans="1:12" s="1" customFormat="1" ht="12.75" customHeight="1" x14ac:dyDescent="0.4">
      <c r="A6" s="19">
        <v>1</v>
      </c>
      <c r="B6" s="20">
        <v>30</v>
      </c>
      <c r="C6" s="20">
        <v>28</v>
      </c>
      <c r="D6" s="21">
        <v>58</v>
      </c>
      <c r="E6" s="22">
        <v>36</v>
      </c>
      <c r="F6" s="20">
        <v>68</v>
      </c>
      <c r="G6" s="20">
        <v>68</v>
      </c>
      <c r="H6" s="21">
        <v>136</v>
      </c>
      <c r="I6" s="22">
        <v>71</v>
      </c>
      <c r="J6" s="20">
        <v>161</v>
      </c>
      <c r="K6" s="20">
        <v>190</v>
      </c>
      <c r="L6" s="23">
        <v>351</v>
      </c>
    </row>
    <row r="7" spans="1:12" s="1" customFormat="1" ht="12.75" customHeight="1" x14ac:dyDescent="0.4">
      <c r="A7" s="19">
        <v>2</v>
      </c>
      <c r="B7" s="20">
        <v>29</v>
      </c>
      <c r="C7" s="20">
        <v>43</v>
      </c>
      <c r="D7" s="21">
        <v>72</v>
      </c>
      <c r="E7" s="22">
        <v>37</v>
      </c>
      <c r="F7" s="20">
        <v>74</v>
      </c>
      <c r="G7" s="20">
        <v>65</v>
      </c>
      <c r="H7" s="21">
        <v>139</v>
      </c>
      <c r="I7" s="22">
        <v>72</v>
      </c>
      <c r="J7" s="20">
        <v>142</v>
      </c>
      <c r="K7" s="20">
        <v>176</v>
      </c>
      <c r="L7" s="23">
        <v>318</v>
      </c>
    </row>
    <row r="8" spans="1:12" s="1" customFormat="1" ht="12.75" customHeight="1" x14ac:dyDescent="0.4">
      <c r="A8" s="19">
        <v>3</v>
      </c>
      <c r="B8" s="20">
        <v>32</v>
      </c>
      <c r="C8" s="20">
        <v>29</v>
      </c>
      <c r="D8" s="21">
        <v>61</v>
      </c>
      <c r="E8" s="22">
        <v>38</v>
      </c>
      <c r="F8" s="20">
        <v>64</v>
      </c>
      <c r="G8" s="20">
        <v>72</v>
      </c>
      <c r="H8" s="21">
        <v>136</v>
      </c>
      <c r="I8" s="22">
        <v>73</v>
      </c>
      <c r="J8" s="20">
        <v>158</v>
      </c>
      <c r="K8" s="20">
        <v>166</v>
      </c>
      <c r="L8" s="23">
        <v>324</v>
      </c>
    </row>
    <row r="9" spans="1:12" s="1" customFormat="1" ht="12.75" customHeight="1" x14ac:dyDescent="0.4">
      <c r="A9" s="19">
        <v>4</v>
      </c>
      <c r="B9" s="20">
        <v>29</v>
      </c>
      <c r="C9" s="20">
        <v>29</v>
      </c>
      <c r="D9" s="21">
        <v>58</v>
      </c>
      <c r="E9" s="22">
        <v>39</v>
      </c>
      <c r="F9" s="20">
        <v>74</v>
      </c>
      <c r="G9" s="20">
        <v>66</v>
      </c>
      <c r="H9" s="21">
        <v>140</v>
      </c>
      <c r="I9" s="22">
        <v>74</v>
      </c>
      <c r="J9" s="20">
        <v>122</v>
      </c>
      <c r="K9" s="20">
        <v>168</v>
      </c>
      <c r="L9" s="23">
        <v>290</v>
      </c>
    </row>
    <row r="10" spans="1:12" s="1" customFormat="1" ht="12.75" customHeight="1" x14ac:dyDescent="0.4">
      <c r="A10" s="24">
        <v>5</v>
      </c>
      <c r="B10" s="25">
        <v>24</v>
      </c>
      <c r="C10" s="25">
        <v>41</v>
      </c>
      <c r="D10" s="26">
        <v>65</v>
      </c>
      <c r="E10" s="27">
        <v>40</v>
      </c>
      <c r="F10" s="25">
        <v>67</v>
      </c>
      <c r="G10" s="25">
        <v>71</v>
      </c>
      <c r="H10" s="26">
        <v>138</v>
      </c>
      <c r="I10" s="27">
        <v>75</v>
      </c>
      <c r="J10" s="25">
        <v>90</v>
      </c>
      <c r="K10" s="25">
        <v>119</v>
      </c>
      <c r="L10" s="28">
        <v>209</v>
      </c>
    </row>
    <row r="11" spans="1:12" s="1" customFormat="1" ht="12.75" customHeight="1" x14ac:dyDescent="0.4">
      <c r="A11" s="19">
        <v>6</v>
      </c>
      <c r="B11" s="20">
        <v>55</v>
      </c>
      <c r="C11" s="20">
        <v>42</v>
      </c>
      <c r="D11" s="21">
        <v>97</v>
      </c>
      <c r="E11" s="22">
        <v>41</v>
      </c>
      <c r="F11" s="20">
        <v>79</v>
      </c>
      <c r="G11" s="20">
        <v>73</v>
      </c>
      <c r="H11" s="21">
        <v>152</v>
      </c>
      <c r="I11" s="22">
        <v>76</v>
      </c>
      <c r="J11" s="20">
        <v>63</v>
      </c>
      <c r="K11" s="20">
        <v>99</v>
      </c>
      <c r="L11" s="23">
        <v>162</v>
      </c>
    </row>
    <row r="12" spans="1:12" s="1" customFormat="1" ht="12.75" customHeight="1" x14ac:dyDescent="0.4">
      <c r="A12" s="19">
        <v>7</v>
      </c>
      <c r="B12" s="20">
        <v>38</v>
      </c>
      <c r="C12" s="20">
        <v>38</v>
      </c>
      <c r="D12" s="21">
        <v>76</v>
      </c>
      <c r="E12" s="22">
        <v>42</v>
      </c>
      <c r="F12" s="20">
        <v>78</v>
      </c>
      <c r="G12" s="20">
        <v>80</v>
      </c>
      <c r="H12" s="21">
        <v>158</v>
      </c>
      <c r="I12" s="22">
        <v>77</v>
      </c>
      <c r="J12" s="20">
        <v>76</v>
      </c>
      <c r="K12" s="20">
        <v>106</v>
      </c>
      <c r="L12" s="23">
        <v>182</v>
      </c>
    </row>
    <row r="13" spans="1:12" s="1" customFormat="1" ht="12.75" customHeight="1" x14ac:dyDescent="0.4">
      <c r="A13" s="19">
        <v>8</v>
      </c>
      <c r="B13" s="20">
        <v>53</v>
      </c>
      <c r="C13" s="20">
        <v>60</v>
      </c>
      <c r="D13" s="21">
        <v>113</v>
      </c>
      <c r="E13" s="22">
        <v>43</v>
      </c>
      <c r="F13" s="20">
        <v>89</v>
      </c>
      <c r="G13" s="20">
        <v>93</v>
      </c>
      <c r="H13" s="21">
        <v>182</v>
      </c>
      <c r="I13" s="22">
        <v>78</v>
      </c>
      <c r="J13" s="20">
        <v>96</v>
      </c>
      <c r="K13" s="20">
        <v>124</v>
      </c>
      <c r="L13" s="23">
        <v>220</v>
      </c>
    </row>
    <row r="14" spans="1:12" s="1" customFormat="1" ht="12.75" customHeight="1" x14ac:dyDescent="0.4">
      <c r="A14" s="29">
        <v>9</v>
      </c>
      <c r="B14" s="30">
        <v>42</v>
      </c>
      <c r="C14" s="30">
        <v>48</v>
      </c>
      <c r="D14" s="31">
        <v>90</v>
      </c>
      <c r="E14" s="32">
        <v>44</v>
      </c>
      <c r="F14" s="30">
        <v>86</v>
      </c>
      <c r="G14" s="30">
        <v>74</v>
      </c>
      <c r="H14" s="31">
        <v>160</v>
      </c>
      <c r="I14" s="32">
        <v>79</v>
      </c>
      <c r="J14" s="30">
        <v>81</v>
      </c>
      <c r="K14" s="30">
        <v>118</v>
      </c>
      <c r="L14" s="33">
        <v>199</v>
      </c>
    </row>
    <row r="15" spans="1:12" s="1" customFormat="1" ht="12.75" customHeight="1" x14ac:dyDescent="0.4">
      <c r="A15" s="19">
        <v>10</v>
      </c>
      <c r="B15" s="20">
        <v>61</v>
      </c>
      <c r="C15" s="20">
        <v>47</v>
      </c>
      <c r="D15" s="21">
        <v>108</v>
      </c>
      <c r="E15" s="22">
        <v>45</v>
      </c>
      <c r="F15" s="20">
        <v>94</v>
      </c>
      <c r="G15" s="20">
        <v>90</v>
      </c>
      <c r="H15" s="21">
        <v>184</v>
      </c>
      <c r="I15" s="22">
        <v>80</v>
      </c>
      <c r="J15" s="20">
        <v>67</v>
      </c>
      <c r="K15" s="20">
        <v>138</v>
      </c>
      <c r="L15" s="23">
        <v>205</v>
      </c>
    </row>
    <row r="16" spans="1:12" s="1" customFormat="1" ht="12.75" customHeight="1" x14ac:dyDescent="0.4">
      <c r="A16" s="19">
        <v>11</v>
      </c>
      <c r="B16" s="20">
        <v>49</v>
      </c>
      <c r="C16" s="20">
        <v>49</v>
      </c>
      <c r="D16" s="21">
        <v>98</v>
      </c>
      <c r="E16" s="22">
        <v>46</v>
      </c>
      <c r="F16" s="20">
        <v>101</v>
      </c>
      <c r="G16" s="20">
        <v>95</v>
      </c>
      <c r="H16" s="21">
        <v>196</v>
      </c>
      <c r="I16" s="22">
        <v>81</v>
      </c>
      <c r="J16" s="20">
        <v>77</v>
      </c>
      <c r="K16" s="20">
        <v>120</v>
      </c>
      <c r="L16" s="23">
        <v>197</v>
      </c>
    </row>
    <row r="17" spans="1:12" s="1" customFormat="1" ht="12.75" customHeight="1" x14ac:dyDescent="0.4">
      <c r="A17" s="19">
        <v>12</v>
      </c>
      <c r="B17" s="20">
        <v>60</v>
      </c>
      <c r="C17" s="20">
        <v>45</v>
      </c>
      <c r="D17" s="21">
        <v>105</v>
      </c>
      <c r="E17" s="22">
        <v>47</v>
      </c>
      <c r="F17" s="20">
        <v>108</v>
      </c>
      <c r="G17" s="20">
        <v>100</v>
      </c>
      <c r="H17" s="21">
        <v>208</v>
      </c>
      <c r="I17" s="22">
        <v>82</v>
      </c>
      <c r="J17" s="20">
        <v>66</v>
      </c>
      <c r="K17" s="20">
        <v>87</v>
      </c>
      <c r="L17" s="23">
        <v>153</v>
      </c>
    </row>
    <row r="18" spans="1:12" s="1" customFormat="1" ht="12.75" customHeight="1" x14ac:dyDescent="0.4">
      <c r="A18" s="19">
        <v>13</v>
      </c>
      <c r="B18" s="20">
        <v>55</v>
      </c>
      <c r="C18" s="20">
        <v>52</v>
      </c>
      <c r="D18" s="21">
        <v>107</v>
      </c>
      <c r="E18" s="22">
        <v>48</v>
      </c>
      <c r="F18" s="20">
        <v>111</v>
      </c>
      <c r="G18" s="20">
        <v>90</v>
      </c>
      <c r="H18" s="21">
        <v>201</v>
      </c>
      <c r="I18" s="22">
        <v>83</v>
      </c>
      <c r="J18" s="20">
        <v>62</v>
      </c>
      <c r="K18" s="20">
        <v>122</v>
      </c>
      <c r="L18" s="23">
        <v>184</v>
      </c>
    </row>
    <row r="19" spans="1:12" s="1" customFormat="1" ht="12.75" customHeight="1" x14ac:dyDescent="0.4">
      <c r="A19" s="19">
        <v>14</v>
      </c>
      <c r="B19" s="20">
        <v>61</v>
      </c>
      <c r="C19" s="20">
        <v>53</v>
      </c>
      <c r="D19" s="21">
        <v>114</v>
      </c>
      <c r="E19" s="22">
        <v>49</v>
      </c>
      <c r="F19" s="20">
        <v>108</v>
      </c>
      <c r="G19" s="20">
        <v>106</v>
      </c>
      <c r="H19" s="21">
        <v>214</v>
      </c>
      <c r="I19" s="22">
        <v>84</v>
      </c>
      <c r="J19" s="20">
        <v>53</v>
      </c>
      <c r="K19" s="20">
        <v>74</v>
      </c>
      <c r="L19" s="23">
        <v>127</v>
      </c>
    </row>
    <row r="20" spans="1:12" s="1" customFormat="1" ht="12.75" customHeight="1" x14ac:dyDescent="0.4">
      <c r="A20" s="24">
        <v>15</v>
      </c>
      <c r="B20" s="25">
        <v>58</v>
      </c>
      <c r="C20" s="25">
        <v>64</v>
      </c>
      <c r="D20" s="26">
        <v>122</v>
      </c>
      <c r="E20" s="27">
        <v>50</v>
      </c>
      <c r="F20" s="25">
        <v>116</v>
      </c>
      <c r="G20" s="25">
        <v>94</v>
      </c>
      <c r="H20" s="26">
        <v>210</v>
      </c>
      <c r="I20" s="27">
        <v>85</v>
      </c>
      <c r="J20" s="25">
        <v>52</v>
      </c>
      <c r="K20" s="25">
        <v>81</v>
      </c>
      <c r="L20" s="28">
        <v>133</v>
      </c>
    </row>
    <row r="21" spans="1:12" s="1" customFormat="1" ht="12.75" customHeight="1" x14ac:dyDescent="0.4">
      <c r="A21" s="19">
        <v>16</v>
      </c>
      <c r="B21" s="20">
        <v>61</v>
      </c>
      <c r="C21" s="20">
        <v>60</v>
      </c>
      <c r="D21" s="21">
        <v>121</v>
      </c>
      <c r="E21" s="22">
        <v>51</v>
      </c>
      <c r="F21" s="20">
        <v>107</v>
      </c>
      <c r="G21" s="20">
        <v>89</v>
      </c>
      <c r="H21" s="21">
        <v>196</v>
      </c>
      <c r="I21" s="22">
        <v>86</v>
      </c>
      <c r="J21" s="20">
        <v>48</v>
      </c>
      <c r="K21" s="20">
        <v>82</v>
      </c>
      <c r="L21" s="23">
        <v>130</v>
      </c>
    </row>
    <row r="22" spans="1:12" s="1" customFormat="1" ht="12.75" customHeight="1" x14ac:dyDescent="0.4">
      <c r="A22" s="19">
        <v>17</v>
      </c>
      <c r="B22" s="20">
        <v>80</v>
      </c>
      <c r="C22" s="20">
        <v>61</v>
      </c>
      <c r="D22" s="21">
        <v>141</v>
      </c>
      <c r="E22" s="22">
        <v>52</v>
      </c>
      <c r="F22" s="20">
        <v>90</v>
      </c>
      <c r="G22" s="20">
        <v>83</v>
      </c>
      <c r="H22" s="21">
        <v>173</v>
      </c>
      <c r="I22" s="22">
        <v>87</v>
      </c>
      <c r="J22" s="20">
        <v>41</v>
      </c>
      <c r="K22" s="20">
        <v>68</v>
      </c>
      <c r="L22" s="23">
        <v>109</v>
      </c>
    </row>
    <row r="23" spans="1:12" s="1" customFormat="1" ht="12.75" customHeight="1" x14ac:dyDescent="0.4">
      <c r="A23" s="19">
        <v>18</v>
      </c>
      <c r="B23" s="20">
        <v>56</v>
      </c>
      <c r="C23" s="20">
        <v>60</v>
      </c>
      <c r="D23" s="21">
        <v>116</v>
      </c>
      <c r="E23" s="22">
        <v>53</v>
      </c>
      <c r="F23" s="20">
        <v>106</v>
      </c>
      <c r="G23" s="20">
        <v>105</v>
      </c>
      <c r="H23" s="21">
        <v>211</v>
      </c>
      <c r="I23" s="22">
        <v>88</v>
      </c>
      <c r="J23" s="20">
        <v>34</v>
      </c>
      <c r="K23" s="20">
        <v>66</v>
      </c>
      <c r="L23" s="23">
        <v>100</v>
      </c>
    </row>
    <row r="24" spans="1:12" s="1" customFormat="1" ht="12.75" customHeight="1" x14ac:dyDescent="0.4">
      <c r="A24" s="29">
        <v>19</v>
      </c>
      <c r="B24" s="30">
        <v>51</v>
      </c>
      <c r="C24" s="30">
        <v>52</v>
      </c>
      <c r="D24" s="31">
        <v>103</v>
      </c>
      <c r="E24" s="32">
        <v>54</v>
      </c>
      <c r="F24" s="30">
        <v>114</v>
      </c>
      <c r="G24" s="30">
        <v>112</v>
      </c>
      <c r="H24" s="31">
        <v>226</v>
      </c>
      <c r="I24" s="32">
        <v>89</v>
      </c>
      <c r="J24" s="30">
        <v>26</v>
      </c>
      <c r="K24" s="30">
        <v>60</v>
      </c>
      <c r="L24" s="33">
        <v>86</v>
      </c>
    </row>
    <row r="25" spans="1:12" s="1" customFormat="1" ht="12.75" customHeight="1" x14ac:dyDescent="0.4">
      <c r="A25" s="19">
        <v>20</v>
      </c>
      <c r="B25" s="20">
        <v>51</v>
      </c>
      <c r="C25" s="20">
        <v>75</v>
      </c>
      <c r="D25" s="21">
        <v>126</v>
      </c>
      <c r="E25" s="22">
        <v>55</v>
      </c>
      <c r="F25" s="20">
        <v>82</v>
      </c>
      <c r="G25" s="20">
        <v>86</v>
      </c>
      <c r="H25" s="21">
        <v>168</v>
      </c>
      <c r="I25" s="22">
        <v>90</v>
      </c>
      <c r="J25" s="20">
        <v>23</v>
      </c>
      <c r="K25" s="20">
        <v>56</v>
      </c>
      <c r="L25" s="23">
        <v>79</v>
      </c>
    </row>
    <row r="26" spans="1:12" s="1" customFormat="1" ht="12.75" customHeight="1" x14ac:dyDescent="0.4">
      <c r="A26" s="19">
        <v>21</v>
      </c>
      <c r="B26" s="20">
        <v>52</v>
      </c>
      <c r="C26" s="20">
        <v>79</v>
      </c>
      <c r="D26" s="21">
        <v>131</v>
      </c>
      <c r="E26" s="22">
        <v>56</v>
      </c>
      <c r="F26" s="20">
        <v>87</v>
      </c>
      <c r="G26" s="20">
        <v>114</v>
      </c>
      <c r="H26" s="21">
        <v>201</v>
      </c>
      <c r="I26" s="22">
        <v>91</v>
      </c>
      <c r="J26" s="20">
        <v>15</v>
      </c>
      <c r="K26" s="20">
        <v>55</v>
      </c>
      <c r="L26" s="23">
        <v>70</v>
      </c>
    </row>
    <row r="27" spans="1:12" s="1" customFormat="1" ht="12.75" customHeight="1" x14ac:dyDescent="0.4">
      <c r="A27" s="19">
        <v>22</v>
      </c>
      <c r="B27" s="20">
        <v>57</v>
      </c>
      <c r="C27" s="20">
        <v>66</v>
      </c>
      <c r="D27" s="21">
        <v>123</v>
      </c>
      <c r="E27" s="22">
        <v>57</v>
      </c>
      <c r="F27" s="20">
        <v>114</v>
      </c>
      <c r="G27" s="20">
        <v>107</v>
      </c>
      <c r="H27" s="21">
        <v>221</v>
      </c>
      <c r="I27" s="22">
        <v>92</v>
      </c>
      <c r="J27" s="20">
        <v>18</v>
      </c>
      <c r="K27" s="20">
        <v>45</v>
      </c>
      <c r="L27" s="23">
        <v>63</v>
      </c>
    </row>
    <row r="28" spans="1:12" s="1" customFormat="1" ht="12.75" customHeight="1" x14ac:dyDescent="0.4">
      <c r="A28" s="19">
        <v>23</v>
      </c>
      <c r="B28" s="20">
        <v>52</v>
      </c>
      <c r="C28" s="20">
        <v>61</v>
      </c>
      <c r="D28" s="21">
        <v>113</v>
      </c>
      <c r="E28" s="22">
        <v>58</v>
      </c>
      <c r="F28" s="20">
        <v>92</v>
      </c>
      <c r="G28" s="20">
        <v>82</v>
      </c>
      <c r="H28" s="21">
        <v>174</v>
      </c>
      <c r="I28" s="22">
        <v>93</v>
      </c>
      <c r="J28" s="20">
        <v>11</v>
      </c>
      <c r="K28" s="20">
        <v>48</v>
      </c>
      <c r="L28" s="23">
        <v>59</v>
      </c>
    </row>
    <row r="29" spans="1:12" s="1" customFormat="1" ht="12.75" customHeight="1" x14ac:dyDescent="0.4">
      <c r="A29" s="19">
        <v>24</v>
      </c>
      <c r="B29" s="20">
        <v>60</v>
      </c>
      <c r="C29" s="20">
        <v>61</v>
      </c>
      <c r="D29" s="21">
        <v>121</v>
      </c>
      <c r="E29" s="22">
        <v>59</v>
      </c>
      <c r="F29" s="20">
        <v>86</v>
      </c>
      <c r="G29" s="20">
        <v>86</v>
      </c>
      <c r="H29" s="21">
        <v>172</v>
      </c>
      <c r="I29" s="22">
        <v>94</v>
      </c>
      <c r="J29" s="20">
        <v>6</v>
      </c>
      <c r="K29" s="20">
        <v>31</v>
      </c>
      <c r="L29" s="23">
        <v>37</v>
      </c>
    </row>
    <row r="30" spans="1:12" s="1" customFormat="1" ht="12.75" customHeight="1" x14ac:dyDescent="0.4">
      <c r="A30" s="24">
        <v>25</v>
      </c>
      <c r="B30" s="25">
        <v>64</v>
      </c>
      <c r="C30" s="25">
        <v>37</v>
      </c>
      <c r="D30" s="26">
        <v>101</v>
      </c>
      <c r="E30" s="27">
        <v>60</v>
      </c>
      <c r="F30" s="25">
        <v>71</v>
      </c>
      <c r="G30" s="25">
        <v>88</v>
      </c>
      <c r="H30" s="26">
        <v>159</v>
      </c>
      <c r="I30" s="27">
        <v>95</v>
      </c>
      <c r="J30" s="25">
        <v>8</v>
      </c>
      <c r="K30" s="25">
        <v>19</v>
      </c>
      <c r="L30" s="28">
        <v>27</v>
      </c>
    </row>
    <row r="31" spans="1:12" s="1" customFormat="1" ht="12.75" customHeight="1" x14ac:dyDescent="0.4">
      <c r="A31" s="19">
        <v>26</v>
      </c>
      <c r="B31" s="20">
        <v>42</v>
      </c>
      <c r="C31" s="20">
        <v>46</v>
      </c>
      <c r="D31" s="21">
        <v>88</v>
      </c>
      <c r="E31" s="22">
        <v>61</v>
      </c>
      <c r="F31" s="20">
        <v>102</v>
      </c>
      <c r="G31" s="20">
        <v>102</v>
      </c>
      <c r="H31" s="21">
        <v>204</v>
      </c>
      <c r="I31" s="22">
        <v>96</v>
      </c>
      <c r="J31" s="20">
        <v>8</v>
      </c>
      <c r="K31" s="20">
        <v>19</v>
      </c>
      <c r="L31" s="23">
        <v>27</v>
      </c>
    </row>
    <row r="32" spans="1:12" s="1" customFormat="1" ht="12.75" customHeight="1" x14ac:dyDescent="0.4">
      <c r="A32" s="19">
        <v>27</v>
      </c>
      <c r="B32" s="20">
        <v>38</v>
      </c>
      <c r="C32" s="20">
        <v>50</v>
      </c>
      <c r="D32" s="21">
        <v>88</v>
      </c>
      <c r="E32" s="22">
        <v>62</v>
      </c>
      <c r="F32" s="20">
        <v>87</v>
      </c>
      <c r="G32" s="20">
        <v>113</v>
      </c>
      <c r="H32" s="21">
        <v>200</v>
      </c>
      <c r="I32" s="22">
        <v>97</v>
      </c>
      <c r="J32" s="20">
        <v>2</v>
      </c>
      <c r="K32" s="20">
        <v>14</v>
      </c>
      <c r="L32" s="23">
        <v>16</v>
      </c>
    </row>
    <row r="33" spans="1:15" s="1" customFormat="1" ht="12.75" customHeight="1" x14ac:dyDescent="0.4">
      <c r="A33" s="19">
        <v>28</v>
      </c>
      <c r="B33" s="20">
        <v>42</v>
      </c>
      <c r="C33" s="20">
        <v>40</v>
      </c>
      <c r="D33" s="21">
        <v>82</v>
      </c>
      <c r="E33" s="22">
        <v>63</v>
      </c>
      <c r="F33" s="20">
        <v>95</v>
      </c>
      <c r="G33" s="20">
        <v>85</v>
      </c>
      <c r="H33" s="21">
        <v>180</v>
      </c>
      <c r="I33" s="22">
        <v>98</v>
      </c>
      <c r="J33" s="20">
        <v>1</v>
      </c>
      <c r="K33" s="20">
        <v>11</v>
      </c>
      <c r="L33" s="23">
        <v>12</v>
      </c>
    </row>
    <row r="34" spans="1:15" s="1" customFormat="1" ht="12.75" customHeight="1" x14ac:dyDescent="0.4">
      <c r="A34" s="29">
        <v>29</v>
      </c>
      <c r="B34" s="30">
        <v>51</v>
      </c>
      <c r="C34" s="30">
        <v>44</v>
      </c>
      <c r="D34" s="31">
        <v>95</v>
      </c>
      <c r="E34" s="32">
        <v>64</v>
      </c>
      <c r="F34" s="30">
        <v>111</v>
      </c>
      <c r="G34" s="30">
        <v>108</v>
      </c>
      <c r="H34" s="31">
        <v>219</v>
      </c>
      <c r="I34" s="32">
        <v>99</v>
      </c>
      <c r="J34" s="30">
        <v>0</v>
      </c>
      <c r="K34" s="30">
        <v>6</v>
      </c>
      <c r="L34" s="33">
        <v>6</v>
      </c>
    </row>
    <row r="35" spans="1:15" s="1" customFormat="1" ht="12.75" customHeight="1" x14ac:dyDescent="0.4">
      <c r="A35" s="19">
        <v>30</v>
      </c>
      <c r="B35" s="20">
        <v>46</v>
      </c>
      <c r="C35" s="20">
        <v>49</v>
      </c>
      <c r="D35" s="21">
        <v>95</v>
      </c>
      <c r="E35" s="22">
        <v>65</v>
      </c>
      <c r="F35" s="20">
        <v>105</v>
      </c>
      <c r="G35" s="20">
        <v>107</v>
      </c>
      <c r="H35" s="21">
        <v>212</v>
      </c>
      <c r="I35" s="22">
        <v>100</v>
      </c>
      <c r="J35" s="20">
        <v>1</v>
      </c>
      <c r="K35" s="20">
        <v>5</v>
      </c>
      <c r="L35" s="23">
        <v>6</v>
      </c>
    </row>
    <row r="36" spans="1:15" s="1" customFormat="1" ht="12.75" customHeight="1" x14ac:dyDescent="0.4">
      <c r="A36" s="19">
        <v>31</v>
      </c>
      <c r="B36" s="20">
        <v>51</v>
      </c>
      <c r="C36" s="20">
        <v>52</v>
      </c>
      <c r="D36" s="21">
        <v>103</v>
      </c>
      <c r="E36" s="22">
        <v>66</v>
      </c>
      <c r="F36" s="20">
        <v>108</v>
      </c>
      <c r="G36" s="20">
        <v>112</v>
      </c>
      <c r="H36" s="21">
        <v>220</v>
      </c>
      <c r="I36" s="22" t="s">
        <v>6</v>
      </c>
      <c r="J36" s="34"/>
      <c r="K36" s="34">
        <v>9</v>
      </c>
      <c r="L36" s="35">
        <v>9</v>
      </c>
      <c r="O36" s="36"/>
    </row>
    <row r="37" spans="1:15" s="1" customFormat="1" ht="12.75" customHeight="1" x14ac:dyDescent="0.4">
      <c r="A37" s="19">
        <v>32</v>
      </c>
      <c r="B37" s="20">
        <v>55</v>
      </c>
      <c r="C37" s="20">
        <v>45</v>
      </c>
      <c r="D37" s="21">
        <v>100</v>
      </c>
      <c r="E37" s="22">
        <v>67</v>
      </c>
      <c r="F37" s="20">
        <v>113</v>
      </c>
      <c r="G37" s="20">
        <v>152</v>
      </c>
      <c r="H37" s="21">
        <v>265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38</v>
      </c>
      <c r="C38" s="20">
        <v>54</v>
      </c>
      <c r="D38" s="21">
        <v>92</v>
      </c>
      <c r="E38" s="22">
        <v>68</v>
      </c>
      <c r="F38" s="20">
        <v>131</v>
      </c>
      <c r="G38" s="20">
        <v>144</v>
      </c>
      <c r="H38" s="23">
        <v>275</v>
      </c>
      <c r="I38" s="40" t="s">
        <v>7</v>
      </c>
      <c r="J38" s="41">
        <f>SUM(B5:B39)+SUM(F5:F39)+SUM(J5:J36)</f>
        <v>6784</v>
      </c>
      <c r="K38" s="41">
        <f>SUM(C5:C39)+SUM(G5:G39)+SUM(K5:K36)</f>
        <v>7701</v>
      </c>
      <c r="L38" s="42">
        <f>SUM(D5:D39)+SUM(H5:H39)+SUM(L5:L36)</f>
        <v>14485</v>
      </c>
    </row>
    <row r="39" spans="1:15" s="1" customFormat="1" ht="12.75" customHeight="1" thickBot="1" x14ac:dyDescent="0.45">
      <c r="A39" s="43">
        <v>34</v>
      </c>
      <c r="B39" s="44">
        <v>58</v>
      </c>
      <c r="C39" s="44">
        <v>58</v>
      </c>
      <c r="D39" s="45">
        <v>116</v>
      </c>
      <c r="E39" s="46">
        <v>69</v>
      </c>
      <c r="F39" s="44">
        <v>150</v>
      </c>
      <c r="G39" s="44">
        <v>162</v>
      </c>
      <c r="H39" s="45">
        <v>312</v>
      </c>
      <c r="I39" s="46" t="s">
        <v>8</v>
      </c>
      <c r="J39" s="44">
        <v>7402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138</v>
      </c>
      <c r="C44" s="58">
        <f>SUM(C5:C9)</f>
        <v>161</v>
      </c>
      <c r="D44" s="58">
        <f>SUM(D5:D9)</f>
        <v>299</v>
      </c>
      <c r="E44" s="59">
        <f>ROUND(B44/$J$38*100,1)</f>
        <v>2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212</v>
      </c>
      <c r="C45" s="62">
        <f>SUM(C10:C14)</f>
        <v>229</v>
      </c>
      <c r="D45" s="62">
        <f>SUM(D10:D14)</f>
        <v>441</v>
      </c>
      <c r="E45" s="63">
        <f t="shared" ref="E45:E66" si="0">ROUND(B45/$J$38*100,1)</f>
        <v>3.1</v>
      </c>
      <c r="F45" s="63">
        <f t="shared" ref="F45:F66" si="1">ROUND(C45/$K$38*100,1)</f>
        <v>3</v>
      </c>
      <c r="G45" s="64">
        <f t="shared" ref="G45:G66" si="2">ROUND(D45/$L$38*100,1)</f>
        <v>3</v>
      </c>
    </row>
    <row r="46" spans="1:15" s="1" customFormat="1" ht="12.75" customHeight="1" x14ac:dyDescent="0.4">
      <c r="A46" s="61" t="s">
        <v>17</v>
      </c>
      <c r="B46" s="62">
        <f>SUM(B15:B19)</f>
        <v>286</v>
      </c>
      <c r="C46" s="62">
        <f>SUM(C15:C19)</f>
        <v>246</v>
      </c>
      <c r="D46" s="62">
        <f>SUM(D15:D19)</f>
        <v>532</v>
      </c>
      <c r="E46" s="63">
        <f t="shared" si="0"/>
        <v>4.2</v>
      </c>
      <c r="F46" s="63">
        <f t="shared" si="1"/>
        <v>3.2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306</v>
      </c>
      <c r="C47" s="66">
        <f>SUM(C20:C24)</f>
        <v>297</v>
      </c>
      <c r="D47" s="66">
        <f>SUM(D20:D24)</f>
        <v>603</v>
      </c>
      <c r="E47" s="67">
        <f t="shared" si="0"/>
        <v>4.5</v>
      </c>
      <c r="F47" s="67">
        <f t="shared" si="1"/>
        <v>3.9</v>
      </c>
      <c r="G47" s="68">
        <f t="shared" si="2"/>
        <v>4.2</v>
      </c>
    </row>
    <row r="48" spans="1:15" s="1" customFormat="1" ht="12.75" customHeight="1" x14ac:dyDescent="0.4">
      <c r="A48" s="61" t="s">
        <v>19</v>
      </c>
      <c r="B48" s="62">
        <f>SUM(B25:B29)</f>
        <v>272</v>
      </c>
      <c r="C48" s="62">
        <f>SUM(C25:C29)</f>
        <v>342</v>
      </c>
      <c r="D48" s="62">
        <f>SUM(D25:D29)</f>
        <v>614</v>
      </c>
      <c r="E48" s="63">
        <f t="shared" si="0"/>
        <v>4</v>
      </c>
      <c r="F48" s="63">
        <f t="shared" si="1"/>
        <v>4.4000000000000004</v>
      </c>
      <c r="G48" s="64">
        <f t="shared" si="2"/>
        <v>4.2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237</v>
      </c>
      <c r="C49" s="62">
        <f>SUM(C30:C34)</f>
        <v>217</v>
      </c>
      <c r="D49" s="62">
        <f>SUM(D30:D34)</f>
        <v>454</v>
      </c>
      <c r="E49" s="63">
        <f t="shared" si="0"/>
        <v>3.5</v>
      </c>
      <c r="F49" s="63">
        <f t="shared" si="1"/>
        <v>2.8</v>
      </c>
      <c r="G49" s="64">
        <f t="shared" si="2"/>
        <v>3.1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248</v>
      </c>
      <c r="C50" s="62">
        <f>SUM(C35:C39)</f>
        <v>258</v>
      </c>
      <c r="D50" s="62">
        <f>SUM(D35:D39)</f>
        <v>506</v>
      </c>
      <c r="E50" s="63">
        <f t="shared" si="0"/>
        <v>3.7</v>
      </c>
      <c r="F50" s="63">
        <f t="shared" si="1"/>
        <v>3.4</v>
      </c>
      <c r="G50" s="64">
        <f t="shared" si="2"/>
        <v>3.5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354</v>
      </c>
      <c r="C51" s="62">
        <f>SUM(G5:G9)</f>
        <v>316</v>
      </c>
      <c r="D51" s="62">
        <f>SUM(H5:H9)</f>
        <v>670</v>
      </c>
      <c r="E51" s="63">
        <f t="shared" si="0"/>
        <v>5.2</v>
      </c>
      <c r="F51" s="63">
        <f t="shared" si="1"/>
        <v>4.0999999999999996</v>
      </c>
      <c r="G51" s="64">
        <f t="shared" si="2"/>
        <v>4.5999999999999996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399</v>
      </c>
      <c r="C52" s="62">
        <f>SUM(G10:G14)</f>
        <v>391</v>
      </c>
      <c r="D52" s="62">
        <f>SUM(H10:H14)</f>
        <v>790</v>
      </c>
      <c r="E52" s="63">
        <f t="shared" si="0"/>
        <v>5.9</v>
      </c>
      <c r="F52" s="63">
        <f t="shared" si="1"/>
        <v>5.0999999999999996</v>
      </c>
      <c r="G52" s="64">
        <f t="shared" si="2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522</v>
      </c>
      <c r="C53" s="62">
        <f>SUM(G15:G19)</f>
        <v>481</v>
      </c>
      <c r="D53" s="62">
        <f>SUM(H15:H19)</f>
        <v>1003</v>
      </c>
      <c r="E53" s="63">
        <f t="shared" si="0"/>
        <v>7.7</v>
      </c>
      <c r="F53" s="63">
        <f t="shared" si="1"/>
        <v>6.2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533</v>
      </c>
      <c r="C54" s="62">
        <f>SUM(G20:G24)</f>
        <v>483</v>
      </c>
      <c r="D54" s="62">
        <f>SUM(H20:H24)</f>
        <v>1016</v>
      </c>
      <c r="E54" s="63">
        <f t="shared" si="0"/>
        <v>7.9</v>
      </c>
      <c r="F54" s="63">
        <f t="shared" si="1"/>
        <v>6.3</v>
      </c>
      <c r="G54" s="64">
        <f t="shared" si="2"/>
        <v>7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461</v>
      </c>
      <c r="C55" s="62">
        <f>SUM(G25:G29)</f>
        <v>475</v>
      </c>
      <c r="D55" s="62">
        <f>SUM(H25:H29)</f>
        <v>936</v>
      </c>
      <c r="E55" s="63">
        <f t="shared" si="0"/>
        <v>6.8</v>
      </c>
      <c r="F55" s="63">
        <f t="shared" si="1"/>
        <v>6.2</v>
      </c>
      <c r="G55" s="64">
        <f t="shared" si="2"/>
        <v>6.5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466</v>
      </c>
      <c r="C56" s="70">
        <f>SUM(G30:G34)</f>
        <v>496</v>
      </c>
      <c r="D56" s="70">
        <f>SUM(H30:H34)</f>
        <v>962</v>
      </c>
      <c r="E56" s="71">
        <f t="shared" si="0"/>
        <v>6.9</v>
      </c>
      <c r="F56" s="63">
        <f t="shared" si="1"/>
        <v>6.4</v>
      </c>
      <c r="G56" s="72">
        <f t="shared" si="2"/>
        <v>6.6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607</v>
      </c>
      <c r="C57" s="62">
        <f>SUM(G35:G39)</f>
        <v>677</v>
      </c>
      <c r="D57" s="62">
        <f>SUM(H35:H39)</f>
        <v>1284</v>
      </c>
      <c r="E57" s="63">
        <f t="shared" si="0"/>
        <v>8.9</v>
      </c>
      <c r="F57" s="67">
        <f t="shared" si="1"/>
        <v>8.8000000000000007</v>
      </c>
      <c r="G57" s="64">
        <f t="shared" si="2"/>
        <v>8.9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718</v>
      </c>
      <c r="C58" s="62">
        <f>SUM(K5:K9)</f>
        <v>850</v>
      </c>
      <c r="D58" s="62">
        <f>SUM(L5:L9)</f>
        <v>1568</v>
      </c>
      <c r="E58" s="63">
        <f t="shared" si="0"/>
        <v>10.6</v>
      </c>
      <c r="F58" s="63">
        <f t="shared" si="1"/>
        <v>11</v>
      </c>
      <c r="G58" s="64">
        <f t="shared" si="2"/>
        <v>10.8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406</v>
      </c>
      <c r="C59" s="62">
        <f>SUM(K10:K14)</f>
        <v>566</v>
      </c>
      <c r="D59" s="62">
        <f>SUM(L10:L14)</f>
        <v>972</v>
      </c>
      <c r="E59" s="63">
        <f t="shared" si="0"/>
        <v>6</v>
      </c>
      <c r="F59" s="63">
        <f t="shared" si="1"/>
        <v>7.3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325</v>
      </c>
      <c r="C60" s="62">
        <f>SUM(K15:K19)</f>
        <v>541</v>
      </c>
      <c r="D60" s="62">
        <f>SUM(L15:L19)</f>
        <v>866</v>
      </c>
      <c r="E60" s="63">
        <f t="shared" si="0"/>
        <v>4.8</v>
      </c>
      <c r="F60" s="63">
        <f t="shared" si="1"/>
        <v>7</v>
      </c>
      <c r="G60" s="64">
        <f t="shared" si="2"/>
        <v>6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201</v>
      </c>
      <c r="C61" s="62">
        <f>SUM(K20:K24)</f>
        <v>357</v>
      </c>
      <c r="D61" s="62">
        <f>SUM(L20:L24)</f>
        <v>558</v>
      </c>
      <c r="E61" s="63">
        <f t="shared" si="0"/>
        <v>3</v>
      </c>
      <c r="F61" s="63">
        <f t="shared" si="1"/>
        <v>4.5999999999999996</v>
      </c>
      <c r="G61" s="64">
        <f t="shared" si="2"/>
        <v>3.9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73</v>
      </c>
      <c r="C62" s="62">
        <f>SUM(K25:K29)</f>
        <v>235</v>
      </c>
      <c r="D62" s="62">
        <f>SUM(L25:L29)</f>
        <v>308</v>
      </c>
      <c r="E62" s="63">
        <f t="shared" si="0"/>
        <v>1.1000000000000001</v>
      </c>
      <c r="F62" s="63">
        <f t="shared" si="1"/>
        <v>3.1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19</v>
      </c>
      <c r="C63" s="62">
        <f>SUM(K30:K34)</f>
        <v>69</v>
      </c>
      <c r="D63" s="62">
        <f>SUM(L30:L34)</f>
        <v>88</v>
      </c>
      <c r="E63" s="63">
        <f t="shared" si="0"/>
        <v>0.3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96" t="s">
        <v>35</v>
      </c>
      <c r="B64" s="75">
        <f>SUM(J35:J36)</f>
        <v>1</v>
      </c>
      <c r="C64" s="75">
        <f>SUM(K35:K36)</f>
        <v>14</v>
      </c>
      <c r="D64" s="75">
        <f>SUM(L35:L36)</f>
        <v>15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636</v>
      </c>
      <c r="C65" s="38">
        <f>SUM(C44:C46)</f>
        <v>636</v>
      </c>
      <c r="D65" s="38">
        <f>SUM(D44:D46)</f>
        <v>1272</v>
      </c>
      <c r="E65" s="59">
        <f t="shared" si="0"/>
        <v>9.4</v>
      </c>
      <c r="F65" s="59">
        <f t="shared" si="1"/>
        <v>8.3000000000000007</v>
      </c>
      <c r="G65" s="60">
        <f t="shared" si="2"/>
        <v>8.8000000000000007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3798</v>
      </c>
      <c r="C66" s="38">
        <f>SUM(C47:C56)</f>
        <v>3756</v>
      </c>
      <c r="D66" s="38">
        <f>SUM(D47:D56)</f>
        <v>7554</v>
      </c>
      <c r="E66" s="63">
        <f t="shared" si="0"/>
        <v>56</v>
      </c>
      <c r="F66" s="63">
        <f t="shared" si="1"/>
        <v>48.8</v>
      </c>
      <c r="G66" s="64">
        <f t="shared" si="2"/>
        <v>52.2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2350</v>
      </c>
      <c r="C67" s="82">
        <f>SUM(C57:C64)</f>
        <v>3309</v>
      </c>
      <c r="D67" s="82">
        <f>SUM(D57:D64)</f>
        <v>5659</v>
      </c>
      <c r="E67" s="83">
        <f>ROUND(B67/$J$38*100,1)</f>
        <v>34.6</v>
      </c>
      <c r="F67" s="83">
        <f>ROUND(C67/K38*100,1)</f>
        <v>43</v>
      </c>
      <c r="G67" s="84">
        <f>ROUND(D67/L38*100,1)</f>
        <v>39.1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8"/>
  <sheetViews>
    <sheetView tabSelected="1" view="pageBreakPreview" zoomScaleNormal="100" zoomScaleSheetLayoutView="100" workbookViewId="0">
      <selection activeCell="J40" sqref="J40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48</v>
      </c>
    </row>
    <row r="4" spans="1:12" s="1" customFormat="1" ht="12.75" customHeight="1" x14ac:dyDescent="0.4">
      <c r="A4" s="7" t="s">
        <v>2</v>
      </c>
      <c r="B4" s="99" t="s">
        <v>3</v>
      </c>
      <c r="C4" s="99" t="s">
        <v>4</v>
      </c>
      <c r="D4" s="9" t="s">
        <v>5</v>
      </c>
      <c r="E4" s="10" t="s">
        <v>2</v>
      </c>
      <c r="F4" s="7" t="s">
        <v>3</v>
      </c>
      <c r="G4" s="99" t="s">
        <v>4</v>
      </c>
      <c r="H4" s="11" t="s">
        <v>5</v>
      </c>
      <c r="I4" s="10" t="s">
        <v>2</v>
      </c>
      <c r="J4" s="99" t="s">
        <v>3</v>
      </c>
      <c r="K4" s="99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23</v>
      </c>
      <c r="C5" s="13">
        <v>33</v>
      </c>
      <c r="D5" s="14">
        <v>56</v>
      </c>
      <c r="E5" s="15">
        <v>35</v>
      </c>
      <c r="F5" s="16">
        <v>67</v>
      </c>
      <c r="G5" s="16">
        <v>51</v>
      </c>
      <c r="H5" s="17">
        <v>118</v>
      </c>
      <c r="I5" s="15">
        <v>70</v>
      </c>
      <c r="J5" s="13">
        <v>131</v>
      </c>
      <c r="K5" s="13">
        <v>151</v>
      </c>
      <c r="L5" s="18">
        <v>282</v>
      </c>
    </row>
    <row r="6" spans="1:12" s="1" customFormat="1" ht="12.75" customHeight="1" x14ac:dyDescent="0.4">
      <c r="A6" s="19">
        <v>1</v>
      </c>
      <c r="B6" s="20">
        <v>26</v>
      </c>
      <c r="C6" s="20">
        <v>25</v>
      </c>
      <c r="D6" s="21">
        <v>51</v>
      </c>
      <c r="E6" s="22">
        <v>36</v>
      </c>
      <c r="F6" s="20">
        <v>74</v>
      </c>
      <c r="G6" s="20">
        <v>60</v>
      </c>
      <c r="H6" s="21">
        <v>134</v>
      </c>
      <c r="I6" s="22">
        <v>71</v>
      </c>
      <c r="J6" s="20">
        <v>163</v>
      </c>
      <c r="K6" s="20">
        <v>172</v>
      </c>
      <c r="L6" s="23">
        <v>335</v>
      </c>
    </row>
    <row r="7" spans="1:12" s="1" customFormat="1" ht="12.75" customHeight="1" x14ac:dyDescent="0.4">
      <c r="A7" s="19">
        <v>2</v>
      </c>
      <c r="B7" s="20">
        <v>27</v>
      </c>
      <c r="C7" s="20">
        <v>43</v>
      </c>
      <c r="D7" s="21">
        <v>70</v>
      </c>
      <c r="E7" s="22">
        <v>37</v>
      </c>
      <c r="F7" s="20">
        <v>72</v>
      </c>
      <c r="G7" s="20">
        <v>71</v>
      </c>
      <c r="H7" s="21">
        <v>143</v>
      </c>
      <c r="I7" s="22">
        <v>72</v>
      </c>
      <c r="J7" s="20">
        <v>141</v>
      </c>
      <c r="K7" s="20">
        <v>191</v>
      </c>
      <c r="L7" s="23">
        <v>332</v>
      </c>
    </row>
    <row r="8" spans="1:12" s="1" customFormat="1" ht="12.75" customHeight="1" x14ac:dyDescent="0.4">
      <c r="A8" s="19">
        <v>3</v>
      </c>
      <c r="B8" s="20">
        <v>36</v>
      </c>
      <c r="C8" s="20">
        <v>31</v>
      </c>
      <c r="D8" s="21">
        <v>67</v>
      </c>
      <c r="E8" s="22">
        <v>38</v>
      </c>
      <c r="F8" s="20">
        <v>68</v>
      </c>
      <c r="G8" s="20">
        <v>65</v>
      </c>
      <c r="H8" s="21">
        <v>133</v>
      </c>
      <c r="I8" s="22">
        <v>73</v>
      </c>
      <c r="J8" s="20">
        <v>162</v>
      </c>
      <c r="K8" s="20">
        <v>164</v>
      </c>
      <c r="L8" s="23">
        <v>326</v>
      </c>
    </row>
    <row r="9" spans="1:12" s="1" customFormat="1" ht="12.75" customHeight="1" x14ac:dyDescent="0.4">
      <c r="A9" s="19">
        <v>4</v>
      </c>
      <c r="B9" s="20">
        <v>27</v>
      </c>
      <c r="C9" s="20">
        <v>29</v>
      </c>
      <c r="D9" s="21">
        <v>56</v>
      </c>
      <c r="E9" s="22">
        <v>39</v>
      </c>
      <c r="F9" s="20">
        <v>70</v>
      </c>
      <c r="G9" s="20">
        <v>73</v>
      </c>
      <c r="H9" s="21">
        <v>143</v>
      </c>
      <c r="I9" s="22">
        <v>74</v>
      </c>
      <c r="J9" s="20">
        <v>120</v>
      </c>
      <c r="K9" s="20">
        <v>170</v>
      </c>
      <c r="L9" s="23">
        <v>290</v>
      </c>
    </row>
    <row r="10" spans="1:12" s="1" customFormat="1" ht="12.75" customHeight="1" x14ac:dyDescent="0.4">
      <c r="A10" s="24">
        <v>5</v>
      </c>
      <c r="B10" s="25">
        <v>23</v>
      </c>
      <c r="C10" s="25">
        <v>42</v>
      </c>
      <c r="D10" s="26">
        <v>65</v>
      </c>
      <c r="E10" s="27">
        <v>40</v>
      </c>
      <c r="F10" s="25">
        <v>66</v>
      </c>
      <c r="G10" s="25">
        <v>70</v>
      </c>
      <c r="H10" s="26">
        <v>136</v>
      </c>
      <c r="I10" s="27">
        <v>75</v>
      </c>
      <c r="J10" s="25">
        <v>93</v>
      </c>
      <c r="K10" s="25">
        <v>117</v>
      </c>
      <c r="L10" s="28">
        <v>210</v>
      </c>
    </row>
    <row r="11" spans="1:12" s="1" customFormat="1" ht="12.75" customHeight="1" x14ac:dyDescent="0.4">
      <c r="A11" s="19">
        <v>6</v>
      </c>
      <c r="B11" s="20">
        <v>55</v>
      </c>
      <c r="C11" s="20">
        <v>40</v>
      </c>
      <c r="D11" s="21">
        <v>95</v>
      </c>
      <c r="E11" s="22">
        <v>41</v>
      </c>
      <c r="F11" s="20">
        <v>75</v>
      </c>
      <c r="G11" s="20">
        <v>73</v>
      </c>
      <c r="H11" s="21">
        <v>148</v>
      </c>
      <c r="I11" s="22">
        <v>76</v>
      </c>
      <c r="J11" s="20">
        <v>64</v>
      </c>
      <c r="K11" s="20">
        <v>101</v>
      </c>
      <c r="L11" s="23">
        <v>165</v>
      </c>
    </row>
    <row r="12" spans="1:12" s="1" customFormat="1" ht="12.75" customHeight="1" x14ac:dyDescent="0.4">
      <c r="A12" s="19">
        <v>7</v>
      </c>
      <c r="B12" s="20">
        <v>38</v>
      </c>
      <c r="C12" s="20">
        <v>38</v>
      </c>
      <c r="D12" s="21">
        <v>76</v>
      </c>
      <c r="E12" s="22">
        <v>42</v>
      </c>
      <c r="F12" s="20">
        <v>77</v>
      </c>
      <c r="G12" s="20">
        <v>79</v>
      </c>
      <c r="H12" s="21">
        <v>156</v>
      </c>
      <c r="I12" s="22">
        <v>77</v>
      </c>
      <c r="J12" s="20">
        <v>72</v>
      </c>
      <c r="K12" s="20">
        <v>107</v>
      </c>
      <c r="L12" s="23">
        <v>179</v>
      </c>
    </row>
    <row r="13" spans="1:12" s="1" customFormat="1" ht="12.75" customHeight="1" x14ac:dyDescent="0.4">
      <c r="A13" s="19">
        <v>8</v>
      </c>
      <c r="B13" s="20">
        <v>53</v>
      </c>
      <c r="C13" s="20">
        <v>61</v>
      </c>
      <c r="D13" s="21">
        <v>114</v>
      </c>
      <c r="E13" s="22">
        <v>43</v>
      </c>
      <c r="F13" s="20">
        <v>92</v>
      </c>
      <c r="G13" s="20">
        <v>91</v>
      </c>
      <c r="H13" s="21">
        <v>183</v>
      </c>
      <c r="I13" s="22">
        <v>78</v>
      </c>
      <c r="J13" s="20">
        <v>92</v>
      </c>
      <c r="K13" s="20">
        <v>129</v>
      </c>
      <c r="L13" s="23">
        <v>221</v>
      </c>
    </row>
    <row r="14" spans="1:12" s="1" customFormat="1" ht="12.75" customHeight="1" x14ac:dyDescent="0.4">
      <c r="A14" s="29">
        <v>9</v>
      </c>
      <c r="B14" s="30">
        <v>43</v>
      </c>
      <c r="C14" s="30">
        <v>44</v>
      </c>
      <c r="D14" s="31">
        <v>87</v>
      </c>
      <c r="E14" s="32">
        <v>44</v>
      </c>
      <c r="F14" s="30">
        <v>89</v>
      </c>
      <c r="G14" s="30">
        <v>77</v>
      </c>
      <c r="H14" s="31">
        <v>166</v>
      </c>
      <c r="I14" s="32">
        <v>79</v>
      </c>
      <c r="J14" s="30">
        <v>86</v>
      </c>
      <c r="K14" s="30">
        <v>115</v>
      </c>
      <c r="L14" s="33">
        <v>201</v>
      </c>
    </row>
    <row r="15" spans="1:12" s="1" customFormat="1" ht="12.75" customHeight="1" x14ac:dyDescent="0.4">
      <c r="A15" s="19">
        <v>10</v>
      </c>
      <c r="B15" s="20">
        <v>56</v>
      </c>
      <c r="C15" s="20">
        <v>51</v>
      </c>
      <c r="D15" s="21">
        <v>107</v>
      </c>
      <c r="E15" s="22">
        <v>45</v>
      </c>
      <c r="F15" s="20">
        <v>91</v>
      </c>
      <c r="G15" s="20">
        <v>86</v>
      </c>
      <c r="H15" s="21">
        <v>177</v>
      </c>
      <c r="I15" s="22">
        <v>80</v>
      </c>
      <c r="J15" s="20">
        <v>71</v>
      </c>
      <c r="K15" s="20">
        <v>134</v>
      </c>
      <c r="L15" s="23">
        <v>205</v>
      </c>
    </row>
    <row r="16" spans="1:12" s="1" customFormat="1" ht="12.75" customHeight="1" x14ac:dyDescent="0.4">
      <c r="A16" s="19">
        <v>11</v>
      </c>
      <c r="B16" s="20">
        <v>51</v>
      </c>
      <c r="C16" s="20">
        <v>43</v>
      </c>
      <c r="D16" s="21">
        <v>94</v>
      </c>
      <c r="E16" s="22">
        <v>46</v>
      </c>
      <c r="F16" s="20">
        <v>96</v>
      </c>
      <c r="G16" s="20">
        <v>95</v>
      </c>
      <c r="H16" s="21">
        <v>191</v>
      </c>
      <c r="I16" s="22">
        <v>81</v>
      </c>
      <c r="J16" s="20">
        <v>76</v>
      </c>
      <c r="K16" s="20">
        <v>122</v>
      </c>
      <c r="L16" s="23">
        <v>198</v>
      </c>
    </row>
    <row r="17" spans="1:12" s="1" customFormat="1" ht="12.75" customHeight="1" x14ac:dyDescent="0.4">
      <c r="A17" s="19">
        <v>12</v>
      </c>
      <c r="B17" s="20">
        <v>63</v>
      </c>
      <c r="C17" s="20">
        <v>47</v>
      </c>
      <c r="D17" s="21">
        <v>110</v>
      </c>
      <c r="E17" s="22">
        <v>47</v>
      </c>
      <c r="F17" s="20">
        <v>113</v>
      </c>
      <c r="G17" s="20">
        <v>102</v>
      </c>
      <c r="H17" s="21">
        <v>215</v>
      </c>
      <c r="I17" s="22">
        <v>82</v>
      </c>
      <c r="J17" s="20">
        <v>66</v>
      </c>
      <c r="K17" s="20">
        <v>84</v>
      </c>
      <c r="L17" s="23">
        <v>150</v>
      </c>
    </row>
    <row r="18" spans="1:12" s="1" customFormat="1" ht="12.75" customHeight="1" x14ac:dyDescent="0.4">
      <c r="A18" s="19">
        <v>13</v>
      </c>
      <c r="B18" s="20">
        <v>47</v>
      </c>
      <c r="C18" s="20">
        <v>55</v>
      </c>
      <c r="D18" s="21">
        <v>102</v>
      </c>
      <c r="E18" s="22">
        <v>48</v>
      </c>
      <c r="F18" s="20">
        <v>104</v>
      </c>
      <c r="G18" s="20">
        <v>82</v>
      </c>
      <c r="H18" s="21">
        <v>186</v>
      </c>
      <c r="I18" s="22">
        <v>83</v>
      </c>
      <c r="J18" s="20">
        <v>61</v>
      </c>
      <c r="K18" s="20">
        <v>127</v>
      </c>
      <c r="L18" s="23">
        <v>188</v>
      </c>
    </row>
    <row r="19" spans="1:12" s="1" customFormat="1" ht="12.75" customHeight="1" x14ac:dyDescent="0.4">
      <c r="A19" s="19">
        <v>14</v>
      </c>
      <c r="B19" s="20">
        <v>68</v>
      </c>
      <c r="C19" s="20">
        <v>50</v>
      </c>
      <c r="D19" s="21">
        <v>118</v>
      </c>
      <c r="E19" s="22">
        <v>49</v>
      </c>
      <c r="F19" s="20">
        <v>114</v>
      </c>
      <c r="G19" s="20">
        <v>114</v>
      </c>
      <c r="H19" s="21">
        <v>228</v>
      </c>
      <c r="I19" s="22">
        <v>84</v>
      </c>
      <c r="J19" s="20">
        <v>53</v>
      </c>
      <c r="K19" s="20">
        <v>77</v>
      </c>
      <c r="L19" s="23">
        <v>130</v>
      </c>
    </row>
    <row r="20" spans="1:12" s="1" customFormat="1" ht="12.75" customHeight="1" x14ac:dyDescent="0.4">
      <c r="A20" s="24">
        <v>15</v>
      </c>
      <c r="B20" s="25">
        <v>55</v>
      </c>
      <c r="C20" s="25">
        <v>66</v>
      </c>
      <c r="D20" s="26">
        <v>121</v>
      </c>
      <c r="E20" s="27">
        <v>50</v>
      </c>
      <c r="F20" s="25">
        <v>116</v>
      </c>
      <c r="G20" s="25">
        <v>83</v>
      </c>
      <c r="H20" s="26">
        <v>199</v>
      </c>
      <c r="I20" s="27">
        <v>85</v>
      </c>
      <c r="J20" s="25">
        <v>50</v>
      </c>
      <c r="K20" s="25">
        <v>82</v>
      </c>
      <c r="L20" s="28">
        <v>132</v>
      </c>
    </row>
    <row r="21" spans="1:12" s="1" customFormat="1" ht="12.75" customHeight="1" x14ac:dyDescent="0.4">
      <c r="A21" s="19">
        <v>16</v>
      </c>
      <c r="B21" s="20">
        <v>60</v>
      </c>
      <c r="C21" s="20">
        <v>60</v>
      </c>
      <c r="D21" s="21">
        <v>120</v>
      </c>
      <c r="E21" s="22">
        <v>51</v>
      </c>
      <c r="F21" s="20">
        <v>103</v>
      </c>
      <c r="G21" s="20">
        <v>97</v>
      </c>
      <c r="H21" s="21">
        <v>200</v>
      </c>
      <c r="I21" s="22">
        <v>86</v>
      </c>
      <c r="J21" s="20">
        <v>49</v>
      </c>
      <c r="K21" s="20">
        <v>77</v>
      </c>
      <c r="L21" s="23">
        <v>126</v>
      </c>
    </row>
    <row r="22" spans="1:12" s="1" customFormat="1" ht="12.75" customHeight="1" x14ac:dyDescent="0.4">
      <c r="A22" s="19">
        <v>17</v>
      </c>
      <c r="B22" s="20">
        <v>85</v>
      </c>
      <c r="C22" s="20">
        <v>59</v>
      </c>
      <c r="D22" s="21">
        <v>144</v>
      </c>
      <c r="E22" s="22">
        <v>52</v>
      </c>
      <c r="F22" s="20">
        <v>92</v>
      </c>
      <c r="G22" s="20">
        <v>86</v>
      </c>
      <c r="H22" s="21">
        <v>178</v>
      </c>
      <c r="I22" s="22">
        <v>87</v>
      </c>
      <c r="J22" s="20">
        <v>40</v>
      </c>
      <c r="K22" s="20">
        <v>66</v>
      </c>
      <c r="L22" s="23">
        <v>106</v>
      </c>
    </row>
    <row r="23" spans="1:12" s="1" customFormat="1" ht="12.75" customHeight="1" x14ac:dyDescent="0.4">
      <c r="A23" s="19">
        <v>18</v>
      </c>
      <c r="B23" s="20">
        <v>53</v>
      </c>
      <c r="C23" s="20">
        <v>61</v>
      </c>
      <c r="D23" s="21">
        <v>114</v>
      </c>
      <c r="E23" s="22">
        <v>53</v>
      </c>
      <c r="F23" s="20">
        <v>103</v>
      </c>
      <c r="G23" s="20">
        <v>102</v>
      </c>
      <c r="H23" s="21">
        <v>205</v>
      </c>
      <c r="I23" s="22">
        <v>88</v>
      </c>
      <c r="J23" s="20">
        <v>34</v>
      </c>
      <c r="K23" s="20">
        <v>70</v>
      </c>
      <c r="L23" s="23">
        <v>104</v>
      </c>
    </row>
    <row r="24" spans="1:12" s="1" customFormat="1" ht="12.75" customHeight="1" x14ac:dyDescent="0.4">
      <c r="A24" s="29">
        <v>19</v>
      </c>
      <c r="B24" s="30">
        <v>52</v>
      </c>
      <c r="C24" s="30">
        <v>53</v>
      </c>
      <c r="D24" s="31">
        <v>105</v>
      </c>
      <c r="E24" s="32">
        <v>54</v>
      </c>
      <c r="F24" s="30">
        <v>119</v>
      </c>
      <c r="G24" s="30">
        <v>114</v>
      </c>
      <c r="H24" s="31">
        <v>233</v>
      </c>
      <c r="I24" s="32">
        <v>89</v>
      </c>
      <c r="J24" s="30">
        <v>30</v>
      </c>
      <c r="K24" s="30">
        <v>58</v>
      </c>
      <c r="L24" s="33">
        <v>88</v>
      </c>
    </row>
    <row r="25" spans="1:12" s="1" customFormat="1" ht="12.75" customHeight="1" x14ac:dyDescent="0.4">
      <c r="A25" s="19">
        <v>20</v>
      </c>
      <c r="B25" s="20">
        <v>51</v>
      </c>
      <c r="C25" s="20">
        <v>74</v>
      </c>
      <c r="D25" s="21">
        <v>125</v>
      </c>
      <c r="E25" s="22">
        <v>55</v>
      </c>
      <c r="F25" s="20">
        <v>84</v>
      </c>
      <c r="G25" s="20">
        <v>83</v>
      </c>
      <c r="H25" s="21">
        <v>167</v>
      </c>
      <c r="I25" s="22">
        <v>90</v>
      </c>
      <c r="J25" s="20">
        <v>24</v>
      </c>
      <c r="K25" s="20">
        <v>59</v>
      </c>
      <c r="L25" s="23">
        <v>83</v>
      </c>
    </row>
    <row r="26" spans="1:12" s="1" customFormat="1" ht="12.75" customHeight="1" x14ac:dyDescent="0.4">
      <c r="A26" s="19">
        <v>21</v>
      </c>
      <c r="B26" s="20">
        <v>53</v>
      </c>
      <c r="C26" s="20">
        <v>76</v>
      </c>
      <c r="D26" s="21">
        <v>129</v>
      </c>
      <c r="E26" s="22">
        <v>56</v>
      </c>
      <c r="F26" s="20">
        <v>78</v>
      </c>
      <c r="G26" s="20">
        <v>117</v>
      </c>
      <c r="H26" s="21">
        <v>195</v>
      </c>
      <c r="I26" s="22">
        <v>91</v>
      </c>
      <c r="J26" s="20">
        <v>15</v>
      </c>
      <c r="K26" s="20">
        <v>55</v>
      </c>
      <c r="L26" s="23">
        <v>70</v>
      </c>
    </row>
    <row r="27" spans="1:12" s="1" customFormat="1" ht="12.75" customHeight="1" x14ac:dyDescent="0.4">
      <c r="A27" s="19">
        <v>22</v>
      </c>
      <c r="B27" s="20">
        <v>56</v>
      </c>
      <c r="C27" s="20">
        <v>63</v>
      </c>
      <c r="D27" s="21">
        <v>119</v>
      </c>
      <c r="E27" s="22">
        <v>57</v>
      </c>
      <c r="F27" s="20">
        <v>122</v>
      </c>
      <c r="G27" s="20">
        <v>107</v>
      </c>
      <c r="H27" s="21">
        <v>229</v>
      </c>
      <c r="I27" s="22">
        <v>92</v>
      </c>
      <c r="J27" s="20">
        <v>18</v>
      </c>
      <c r="K27" s="20">
        <v>44</v>
      </c>
      <c r="L27" s="23">
        <v>62</v>
      </c>
    </row>
    <row r="28" spans="1:12" s="1" customFormat="1" ht="12.75" customHeight="1" x14ac:dyDescent="0.4">
      <c r="A28" s="19">
        <v>23</v>
      </c>
      <c r="B28" s="20">
        <v>50</v>
      </c>
      <c r="C28" s="20">
        <v>63</v>
      </c>
      <c r="D28" s="21">
        <v>113</v>
      </c>
      <c r="E28" s="22">
        <v>58</v>
      </c>
      <c r="F28" s="20">
        <v>89</v>
      </c>
      <c r="G28" s="20">
        <v>78</v>
      </c>
      <c r="H28" s="21">
        <v>167</v>
      </c>
      <c r="I28" s="22">
        <v>93</v>
      </c>
      <c r="J28" s="20">
        <v>11</v>
      </c>
      <c r="K28" s="20">
        <v>46</v>
      </c>
      <c r="L28" s="23">
        <v>57</v>
      </c>
    </row>
    <row r="29" spans="1:12" s="1" customFormat="1" ht="12.75" customHeight="1" x14ac:dyDescent="0.4">
      <c r="A29" s="19">
        <v>24</v>
      </c>
      <c r="B29" s="20">
        <v>57</v>
      </c>
      <c r="C29" s="20">
        <v>61</v>
      </c>
      <c r="D29" s="21">
        <v>118</v>
      </c>
      <c r="E29" s="22">
        <v>59</v>
      </c>
      <c r="F29" s="20">
        <v>90</v>
      </c>
      <c r="G29" s="20">
        <v>93</v>
      </c>
      <c r="H29" s="21">
        <v>183</v>
      </c>
      <c r="I29" s="22">
        <v>94</v>
      </c>
      <c r="J29" s="20">
        <v>6</v>
      </c>
      <c r="K29" s="20">
        <v>31</v>
      </c>
      <c r="L29" s="23">
        <v>37</v>
      </c>
    </row>
    <row r="30" spans="1:12" s="1" customFormat="1" ht="12.75" customHeight="1" x14ac:dyDescent="0.4">
      <c r="A30" s="24">
        <v>25</v>
      </c>
      <c r="B30" s="25">
        <v>69</v>
      </c>
      <c r="C30" s="25">
        <v>39</v>
      </c>
      <c r="D30" s="26">
        <v>108</v>
      </c>
      <c r="E30" s="27">
        <v>60</v>
      </c>
      <c r="F30" s="25">
        <v>70</v>
      </c>
      <c r="G30" s="25">
        <v>80</v>
      </c>
      <c r="H30" s="26">
        <v>150</v>
      </c>
      <c r="I30" s="27">
        <v>95</v>
      </c>
      <c r="J30" s="25">
        <v>8</v>
      </c>
      <c r="K30" s="25">
        <v>19</v>
      </c>
      <c r="L30" s="28">
        <v>27</v>
      </c>
    </row>
    <row r="31" spans="1:12" s="1" customFormat="1" ht="12.75" customHeight="1" x14ac:dyDescent="0.4">
      <c r="A31" s="19">
        <v>26</v>
      </c>
      <c r="B31" s="20">
        <v>39</v>
      </c>
      <c r="C31" s="20">
        <v>45</v>
      </c>
      <c r="D31" s="21">
        <v>84</v>
      </c>
      <c r="E31" s="22">
        <v>61</v>
      </c>
      <c r="F31" s="20">
        <v>94</v>
      </c>
      <c r="G31" s="20">
        <v>108</v>
      </c>
      <c r="H31" s="21">
        <v>202</v>
      </c>
      <c r="I31" s="22">
        <v>96</v>
      </c>
      <c r="J31" s="20">
        <v>7</v>
      </c>
      <c r="K31" s="20">
        <v>21</v>
      </c>
      <c r="L31" s="23">
        <v>28</v>
      </c>
    </row>
    <row r="32" spans="1:12" s="1" customFormat="1" ht="12.75" customHeight="1" x14ac:dyDescent="0.4">
      <c r="A32" s="19">
        <v>27</v>
      </c>
      <c r="B32" s="20">
        <v>36</v>
      </c>
      <c r="C32" s="20">
        <v>43</v>
      </c>
      <c r="D32" s="21">
        <v>79</v>
      </c>
      <c r="E32" s="22">
        <v>62</v>
      </c>
      <c r="F32" s="20">
        <v>98</v>
      </c>
      <c r="G32" s="20">
        <v>112</v>
      </c>
      <c r="H32" s="21">
        <v>210</v>
      </c>
      <c r="I32" s="22">
        <v>97</v>
      </c>
      <c r="J32" s="20">
        <v>3</v>
      </c>
      <c r="K32" s="20">
        <v>11</v>
      </c>
      <c r="L32" s="23">
        <v>14</v>
      </c>
    </row>
    <row r="33" spans="1:15" s="1" customFormat="1" ht="12.75" customHeight="1" x14ac:dyDescent="0.4">
      <c r="A33" s="19">
        <v>28</v>
      </c>
      <c r="B33" s="20">
        <v>43</v>
      </c>
      <c r="C33" s="20">
        <v>47</v>
      </c>
      <c r="D33" s="21">
        <v>90</v>
      </c>
      <c r="E33" s="22">
        <v>63</v>
      </c>
      <c r="F33" s="20">
        <v>93</v>
      </c>
      <c r="G33" s="20">
        <v>86</v>
      </c>
      <c r="H33" s="21">
        <v>179</v>
      </c>
      <c r="I33" s="22">
        <v>98</v>
      </c>
      <c r="J33" s="20">
        <v>1</v>
      </c>
      <c r="K33" s="20">
        <v>13</v>
      </c>
      <c r="L33" s="23">
        <v>14</v>
      </c>
    </row>
    <row r="34" spans="1:15" s="1" customFormat="1" ht="12.75" customHeight="1" x14ac:dyDescent="0.4">
      <c r="A34" s="29">
        <v>29</v>
      </c>
      <c r="B34" s="30">
        <v>53</v>
      </c>
      <c r="C34" s="30">
        <v>39</v>
      </c>
      <c r="D34" s="31">
        <v>92</v>
      </c>
      <c r="E34" s="32">
        <v>64</v>
      </c>
      <c r="F34" s="30">
        <v>110</v>
      </c>
      <c r="G34" s="30">
        <v>111</v>
      </c>
      <c r="H34" s="31">
        <v>221</v>
      </c>
      <c r="I34" s="32">
        <v>99</v>
      </c>
      <c r="J34" s="30">
        <v>0</v>
      </c>
      <c r="K34" s="30">
        <v>7</v>
      </c>
      <c r="L34" s="33">
        <v>7</v>
      </c>
    </row>
    <row r="35" spans="1:15" s="1" customFormat="1" ht="12.75" customHeight="1" x14ac:dyDescent="0.4">
      <c r="A35" s="19">
        <v>30</v>
      </c>
      <c r="B35" s="20">
        <v>43</v>
      </c>
      <c r="C35" s="20">
        <v>48</v>
      </c>
      <c r="D35" s="21">
        <v>91</v>
      </c>
      <c r="E35" s="22">
        <v>65</v>
      </c>
      <c r="F35" s="20">
        <v>109</v>
      </c>
      <c r="G35" s="20">
        <v>103</v>
      </c>
      <c r="H35" s="21">
        <v>212</v>
      </c>
      <c r="I35" s="22">
        <v>100</v>
      </c>
      <c r="J35" s="20">
        <v>1</v>
      </c>
      <c r="K35" s="20">
        <v>4</v>
      </c>
      <c r="L35" s="23">
        <v>5</v>
      </c>
    </row>
    <row r="36" spans="1:15" s="1" customFormat="1" ht="12.75" customHeight="1" x14ac:dyDescent="0.4">
      <c r="A36" s="19">
        <v>31</v>
      </c>
      <c r="B36" s="20">
        <v>52</v>
      </c>
      <c r="C36" s="20">
        <v>53</v>
      </c>
      <c r="D36" s="21">
        <v>105</v>
      </c>
      <c r="E36" s="22">
        <v>66</v>
      </c>
      <c r="F36" s="20">
        <v>99</v>
      </c>
      <c r="G36" s="20">
        <v>117</v>
      </c>
      <c r="H36" s="21">
        <v>216</v>
      </c>
      <c r="I36" s="22" t="s">
        <v>6</v>
      </c>
      <c r="J36" s="34">
        <v>0</v>
      </c>
      <c r="K36" s="34">
        <v>10</v>
      </c>
      <c r="L36" s="35">
        <v>10</v>
      </c>
      <c r="O36" s="36"/>
    </row>
    <row r="37" spans="1:15" s="1" customFormat="1" ht="12.75" customHeight="1" x14ac:dyDescent="0.4">
      <c r="A37" s="19">
        <v>32</v>
      </c>
      <c r="B37" s="20">
        <v>53</v>
      </c>
      <c r="C37" s="20">
        <v>49</v>
      </c>
      <c r="D37" s="21">
        <v>102</v>
      </c>
      <c r="E37" s="22">
        <v>67</v>
      </c>
      <c r="F37" s="20">
        <v>118</v>
      </c>
      <c r="G37" s="20">
        <v>138</v>
      </c>
      <c r="H37" s="21">
        <v>256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40</v>
      </c>
      <c r="C38" s="20">
        <v>50</v>
      </c>
      <c r="D38" s="21">
        <v>90</v>
      </c>
      <c r="E38" s="22">
        <v>68</v>
      </c>
      <c r="F38" s="20">
        <v>123</v>
      </c>
      <c r="G38" s="20">
        <v>150</v>
      </c>
      <c r="H38" s="23">
        <v>273</v>
      </c>
      <c r="I38" s="40" t="s">
        <v>7</v>
      </c>
      <c r="J38" s="41">
        <f>SUM(B5:B39)+SUM(F5:F39)+SUM(J5:J36)</f>
        <v>6769</v>
      </c>
      <c r="K38" s="41">
        <f>SUM(C5:C39)+SUM(G5:G39)+SUM(K5:K36)</f>
        <v>7689</v>
      </c>
      <c r="L38" s="42">
        <f>SUM(D5:D39)+SUM(H5:H39)+SUM(L5:L36)</f>
        <v>14458</v>
      </c>
    </row>
    <row r="39" spans="1:15" s="1" customFormat="1" ht="12.75" customHeight="1" thickBot="1" x14ac:dyDescent="0.45">
      <c r="A39" s="43">
        <v>34</v>
      </c>
      <c r="B39" s="44">
        <v>57</v>
      </c>
      <c r="C39" s="44">
        <v>57</v>
      </c>
      <c r="D39" s="45">
        <v>114</v>
      </c>
      <c r="E39" s="46">
        <v>69</v>
      </c>
      <c r="F39" s="44">
        <v>150</v>
      </c>
      <c r="G39" s="44">
        <v>163</v>
      </c>
      <c r="H39" s="45">
        <v>313</v>
      </c>
      <c r="I39" s="46" t="s">
        <v>8</v>
      </c>
      <c r="J39" s="44">
        <v>7391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139</v>
      </c>
      <c r="C44" s="58">
        <f>SUM(C5:C9)</f>
        <v>161</v>
      </c>
      <c r="D44" s="58">
        <f>SUM(D5:D9)</f>
        <v>300</v>
      </c>
      <c r="E44" s="59">
        <f>ROUND(B44/$J$38*100,1)</f>
        <v>2.1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212</v>
      </c>
      <c r="C45" s="62">
        <f>SUM(C10:C14)</f>
        <v>225</v>
      </c>
      <c r="D45" s="62">
        <f>SUM(D10:D14)</f>
        <v>437</v>
      </c>
      <c r="E45" s="63">
        <f t="shared" ref="E45:E66" si="0">ROUND(B45/$J$38*100,1)</f>
        <v>3.1</v>
      </c>
      <c r="F45" s="63">
        <f t="shared" ref="F45:F66" si="1">ROUND(C45/$K$38*100,1)</f>
        <v>2.9</v>
      </c>
      <c r="G45" s="64">
        <f t="shared" ref="G45:G66" si="2">ROUND(D45/$L$38*100,1)</f>
        <v>3</v>
      </c>
    </row>
    <row r="46" spans="1:15" s="1" customFormat="1" ht="12.75" customHeight="1" x14ac:dyDescent="0.4">
      <c r="A46" s="61" t="s">
        <v>17</v>
      </c>
      <c r="B46" s="62">
        <f>SUM(B15:B19)</f>
        <v>285</v>
      </c>
      <c r="C46" s="62">
        <f>SUM(C15:C19)</f>
        <v>246</v>
      </c>
      <c r="D46" s="62">
        <f>SUM(D15:D19)</f>
        <v>531</v>
      </c>
      <c r="E46" s="63">
        <f t="shared" si="0"/>
        <v>4.2</v>
      </c>
      <c r="F46" s="63">
        <f t="shared" si="1"/>
        <v>3.2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305</v>
      </c>
      <c r="C47" s="66">
        <f>SUM(C20:C24)</f>
        <v>299</v>
      </c>
      <c r="D47" s="66">
        <f>SUM(D20:D24)</f>
        <v>604</v>
      </c>
      <c r="E47" s="67">
        <f t="shared" si="0"/>
        <v>4.5</v>
      </c>
      <c r="F47" s="67">
        <f t="shared" si="1"/>
        <v>3.9</v>
      </c>
      <c r="G47" s="68">
        <f t="shared" si="2"/>
        <v>4.2</v>
      </c>
    </row>
    <row r="48" spans="1:15" s="1" customFormat="1" ht="12.75" customHeight="1" x14ac:dyDescent="0.4">
      <c r="A48" s="61" t="s">
        <v>19</v>
      </c>
      <c r="B48" s="62">
        <f>SUM(B25:B29)</f>
        <v>267</v>
      </c>
      <c r="C48" s="62">
        <f>SUM(C25:C29)</f>
        <v>337</v>
      </c>
      <c r="D48" s="62">
        <f>SUM(D25:D29)</f>
        <v>604</v>
      </c>
      <c r="E48" s="63">
        <f t="shared" si="0"/>
        <v>3.9</v>
      </c>
      <c r="F48" s="63">
        <f t="shared" si="1"/>
        <v>4.4000000000000004</v>
      </c>
      <c r="G48" s="64">
        <f t="shared" si="2"/>
        <v>4.2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240</v>
      </c>
      <c r="C49" s="62">
        <f>SUM(C30:C34)</f>
        <v>213</v>
      </c>
      <c r="D49" s="62">
        <f>SUM(D30:D34)</f>
        <v>453</v>
      </c>
      <c r="E49" s="63">
        <f t="shared" si="0"/>
        <v>3.5</v>
      </c>
      <c r="F49" s="63">
        <f t="shared" si="1"/>
        <v>2.8</v>
      </c>
      <c r="G49" s="64">
        <f t="shared" si="2"/>
        <v>3.1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245</v>
      </c>
      <c r="C50" s="62">
        <f>SUM(C35:C39)</f>
        <v>257</v>
      </c>
      <c r="D50" s="62">
        <f>SUM(D35:D39)</f>
        <v>502</v>
      </c>
      <c r="E50" s="63">
        <f t="shared" si="0"/>
        <v>3.6</v>
      </c>
      <c r="F50" s="63">
        <f t="shared" si="1"/>
        <v>3.3</v>
      </c>
      <c r="G50" s="64">
        <f t="shared" si="2"/>
        <v>3.5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351</v>
      </c>
      <c r="C51" s="62">
        <f>SUM(G5:G9)</f>
        <v>320</v>
      </c>
      <c r="D51" s="62">
        <f>SUM(H5:H9)</f>
        <v>671</v>
      </c>
      <c r="E51" s="63">
        <f t="shared" si="0"/>
        <v>5.2</v>
      </c>
      <c r="F51" s="63">
        <f t="shared" si="1"/>
        <v>4.2</v>
      </c>
      <c r="G51" s="64">
        <f t="shared" si="2"/>
        <v>4.5999999999999996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399</v>
      </c>
      <c r="C52" s="62">
        <f>SUM(G10:G14)</f>
        <v>390</v>
      </c>
      <c r="D52" s="62">
        <f>SUM(H10:H14)</f>
        <v>789</v>
      </c>
      <c r="E52" s="63">
        <f t="shared" si="0"/>
        <v>5.9</v>
      </c>
      <c r="F52" s="63">
        <f t="shared" si="1"/>
        <v>5.0999999999999996</v>
      </c>
      <c r="G52" s="64">
        <f t="shared" si="2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518</v>
      </c>
      <c r="C53" s="62">
        <f>SUM(G15:G19)</f>
        <v>479</v>
      </c>
      <c r="D53" s="62">
        <f>SUM(H15:H19)</f>
        <v>997</v>
      </c>
      <c r="E53" s="63">
        <f t="shared" si="0"/>
        <v>7.7</v>
      </c>
      <c r="F53" s="63">
        <f t="shared" si="1"/>
        <v>6.2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533</v>
      </c>
      <c r="C54" s="62">
        <f>SUM(G20:G24)</f>
        <v>482</v>
      </c>
      <c r="D54" s="62">
        <f>SUM(H20:H24)</f>
        <v>1015</v>
      </c>
      <c r="E54" s="63">
        <f t="shared" si="0"/>
        <v>7.9</v>
      </c>
      <c r="F54" s="63">
        <f t="shared" si="1"/>
        <v>6.3</v>
      </c>
      <c r="G54" s="64">
        <f t="shared" si="2"/>
        <v>7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463</v>
      </c>
      <c r="C55" s="62">
        <f>SUM(G25:G29)</f>
        <v>478</v>
      </c>
      <c r="D55" s="62">
        <f>SUM(H25:H29)</f>
        <v>941</v>
      </c>
      <c r="E55" s="63">
        <f t="shared" si="0"/>
        <v>6.8</v>
      </c>
      <c r="F55" s="63">
        <f t="shared" si="1"/>
        <v>6.2</v>
      </c>
      <c r="G55" s="64">
        <f t="shared" si="2"/>
        <v>6.5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465</v>
      </c>
      <c r="C56" s="70">
        <f>SUM(G30:G34)</f>
        <v>497</v>
      </c>
      <c r="D56" s="70">
        <f>SUM(H30:H34)</f>
        <v>962</v>
      </c>
      <c r="E56" s="71">
        <f t="shared" si="0"/>
        <v>6.9</v>
      </c>
      <c r="F56" s="63">
        <f t="shared" si="1"/>
        <v>6.5</v>
      </c>
      <c r="G56" s="72">
        <f t="shared" si="2"/>
        <v>6.7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599</v>
      </c>
      <c r="C57" s="62">
        <f>SUM(G35:G39)</f>
        <v>671</v>
      </c>
      <c r="D57" s="62">
        <f>SUM(H35:H39)</f>
        <v>1270</v>
      </c>
      <c r="E57" s="63">
        <f t="shared" si="0"/>
        <v>8.8000000000000007</v>
      </c>
      <c r="F57" s="67">
        <f t="shared" si="1"/>
        <v>8.6999999999999993</v>
      </c>
      <c r="G57" s="64">
        <f t="shared" si="2"/>
        <v>8.8000000000000007</v>
      </c>
      <c r="H57" s="73"/>
    </row>
    <row r="58" spans="1:11" s="1" customFormat="1" ht="12.75" customHeight="1" x14ac:dyDescent="0.4">
      <c r="A58" s="61" t="s">
        <v>29</v>
      </c>
      <c r="B58" s="62">
        <f>SUM(J5:J9)</f>
        <v>717</v>
      </c>
      <c r="C58" s="62">
        <f>SUM(K5:K9)</f>
        <v>848</v>
      </c>
      <c r="D58" s="62">
        <f>SUM(L5:L9)</f>
        <v>1565</v>
      </c>
      <c r="E58" s="63">
        <f t="shared" si="0"/>
        <v>10.6</v>
      </c>
      <c r="F58" s="63">
        <f t="shared" si="1"/>
        <v>11</v>
      </c>
      <c r="G58" s="64">
        <f t="shared" si="2"/>
        <v>10.8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407</v>
      </c>
      <c r="C59" s="62">
        <f>SUM(K10:K14)</f>
        <v>569</v>
      </c>
      <c r="D59" s="62">
        <f>SUM(L10:L14)</f>
        <v>976</v>
      </c>
      <c r="E59" s="63">
        <f t="shared" si="0"/>
        <v>6</v>
      </c>
      <c r="F59" s="63">
        <f t="shared" si="1"/>
        <v>7.4</v>
      </c>
      <c r="G59" s="64">
        <f t="shared" si="2"/>
        <v>6.8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327</v>
      </c>
      <c r="C60" s="62">
        <f>SUM(K15:K19)</f>
        <v>544</v>
      </c>
      <c r="D60" s="62">
        <f>SUM(L15:L19)</f>
        <v>871</v>
      </c>
      <c r="E60" s="63">
        <f t="shared" si="0"/>
        <v>4.8</v>
      </c>
      <c r="F60" s="63">
        <f t="shared" si="1"/>
        <v>7.1</v>
      </c>
      <c r="G60" s="64">
        <f t="shared" si="2"/>
        <v>6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203</v>
      </c>
      <c r="C61" s="62">
        <f>SUM(K20:K24)</f>
        <v>353</v>
      </c>
      <c r="D61" s="62">
        <f>SUM(L20:L24)</f>
        <v>556</v>
      </c>
      <c r="E61" s="63">
        <f t="shared" si="0"/>
        <v>3</v>
      </c>
      <c r="F61" s="63">
        <f t="shared" si="1"/>
        <v>4.5999999999999996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74</v>
      </c>
      <c r="C62" s="62">
        <f>SUM(K25:K29)</f>
        <v>235</v>
      </c>
      <c r="D62" s="62">
        <f>SUM(L25:L29)</f>
        <v>309</v>
      </c>
      <c r="E62" s="63">
        <f t="shared" si="0"/>
        <v>1.1000000000000001</v>
      </c>
      <c r="F62" s="63">
        <f t="shared" si="1"/>
        <v>3.1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19</v>
      </c>
      <c r="C63" s="62">
        <f>SUM(K30:K34)</f>
        <v>71</v>
      </c>
      <c r="D63" s="62">
        <f>SUM(L30:L34)</f>
        <v>90</v>
      </c>
      <c r="E63" s="63">
        <f t="shared" si="0"/>
        <v>0.3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98" t="s">
        <v>35</v>
      </c>
      <c r="B64" s="75">
        <f>SUM(J35:J36)</f>
        <v>1</v>
      </c>
      <c r="C64" s="75">
        <f>SUM(K35:K36)</f>
        <v>14</v>
      </c>
      <c r="D64" s="75">
        <f>SUM(L35:L36)</f>
        <v>15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636</v>
      </c>
      <c r="C65" s="38">
        <f>SUM(C44:C46)</f>
        <v>632</v>
      </c>
      <c r="D65" s="38">
        <f>SUM(D44:D46)</f>
        <v>1268</v>
      </c>
      <c r="E65" s="59">
        <f t="shared" si="0"/>
        <v>9.4</v>
      </c>
      <c r="F65" s="59">
        <f t="shared" si="1"/>
        <v>8.1999999999999993</v>
      </c>
      <c r="G65" s="60">
        <f t="shared" si="2"/>
        <v>8.8000000000000007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3786</v>
      </c>
      <c r="C66" s="38">
        <f>SUM(C47:C56)</f>
        <v>3752</v>
      </c>
      <c r="D66" s="38">
        <f>SUM(D47:D56)</f>
        <v>7538</v>
      </c>
      <c r="E66" s="63">
        <f t="shared" si="0"/>
        <v>55.9</v>
      </c>
      <c r="F66" s="63">
        <f t="shared" si="1"/>
        <v>48.8</v>
      </c>
      <c r="G66" s="64">
        <f t="shared" si="2"/>
        <v>52.1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2347</v>
      </c>
      <c r="C67" s="82">
        <f>SUM(C57:C64)</f>
        <v>3305</v>
      </c>
      <c r="D67" s="82">
        <f>SUM(D57:D64)</f>
        <v>5652</v>
      </c>
      <c r="E67" s="83">
        <f>ROUND(B67/$J$38*100,1)</f>
        <v>34.700000000000003</v>
      </c>
      <c r="F67" s="83">
        <f>ROUND(C67/K38*100,1)</f>
        <v>43</v>
      </c>
      <c r="G67" s="84">
        <f>ROUND(D67/L38*100,1)</f>
        <v>39.1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５月１日</vt:lpstr>
      <vt:lpstr>６月１日</vt:lpstr>
      <vt:lpstr>７月１日</vt:lpstr>
      <vt:lpstr>８月１日</vt:lpstr>
      <vt:lpstr>９月１日</vt:lpstr>
      <vt:lpstr>１０月１日</vt:lpstr>
      <vt:lpstr>１１月１日</vt:lpstr>
      <vt:lpstr>１２月１日</vt:lpstr>
      <vt:lpstr>１月１日</vt:lpstr>
      <vt:lpstr>２月１日</vt:lpstr>
      <vt:lpstr>3月１日</vt:lpstr>
      <vt:lpstr>4月１日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 瑞輝</dc:creator>
  <cp:lastModifiedBy>高橋 大輔</cp:lastModifiedBy>
  <cp:lastPrinted>2022-01-06T02:41:35Z</cp:lastPrinted>
  <dcterms:created xsi:type="dcterms:W3CDTF">2019-06-10T00:49:24Z</dcterms:created>
  <dcterms:modified xsi:type="dcterms:W3CDTF">2022-01-06T02:41:38Z</dcterms:modified>
</cp:coreProperties>
</file>