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\\16fl2.mori.local\インターネット側filesv\103企画振興課\統計係\06住民基本台帳登録人口報告\令和３年度\⑤8月\"/>
    </mc:Choice>
  </mc:AlternateContent>
  <xr:revisionPtr revIDLastSave="0" documentId="13_ncr:1_{93589ED6-7606-4A59-821D-FB318922C5F8}" xr6:coauthVersionLast="36" xr6:coauthVersionMax="36" xr10:uidLastSave="{00000000-0000-0000-0000-000000000000}"/>
  <bookViews>
    <workbookView xWindow="0" yWindow="0" windowWidth="11835" windowHeight="7845" tabRatio="938" activeTab="4" xr2:uid="{00000000-000D-0000-FFFF-FFFF00000000}"/>
  </bookViews>
  <sheets>
    <sheet name="５月１日" sheetId="1" r:id="rId1"/>
    <sheet name="６月１日" sheetId="2" r:id="rId2"/>
    <sheet name="７月１日" sheetId="3" r:id="rId3"/>
    <sheet name="８月１日" sheetId="4" r:id="rId4"/>
    <sheet name="９月１日" sheetId="5" r:id="rId5"/>
    <sheet name="１０月１日" sheetId="6" r:id="rId6"/>
    <sheet name="１１月１日" sheetId="7" r:id="rId7"/>
    <sheet name="１２月１日" sheetId="8" r:id="rId8"/>
    <sheet name="１月１日" sheetId="9" r:id="rId9"/>
    <sheet name="２月１日" sheetId="10" r:id="rId10"/>
    <sheet name="3月１日" sheetId="11" r:id="rId11"/>
    <sheet name="4月１日" sheetId="12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2" l="1"/>
  <c r="J38" i="1" l="1"/>
  <c r="D64" i="12" l="1"/>
  <c r="C64" i="12"/>
  <c r="B64" i="12"/>
  <c r="D63" i="12"/>
  <c r="C63" i="12"/>
  <c r="B63" i="12"/>
  <c r="D62" i="12"/>
  <c r="C62" i="12"/>
  <c r="B62" i="12"/>
  <c r="D61" i="12"/>
  <c r="C61" i="12"/>
  <c r="B61" i="12"/>
  <c r="D60" i="12"/>
  <c r="C60" i="12"/>
  <c r="B60" i="12"/>
  <c r="D59" i="12"/>
  <c r="C59" i="12"/>
  <c r="B59" i="12"/>
  <c r="D58" i="12"/>
  <c r="C58" i="12"/>
  <c r="B58" i="12"/>
  <c r="D57" i="12"/>
  <c r="C57" i="12"/>
  <c r="B57" i="12"/>
  <c r="D56" i="12"/>
  <c r="C56" i="12"/>
  <c r="B56" i="12"/>
  <c r="D55" i="12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C65" i="12" s="1"/>
  <c r="B44" i="12"/>
  <c r="B65" i="12" s="1"/>
  <c r="L38" i="12"/>
  <c r="G63" i="12" s="1"/>
  <c r="K38" i="12"/>
  <c r="J38" i="12"/>
  <c r="F44" i="12" l="1"/>
  <c r="D67" i="12"/>
  <c r="F49" i="12"/>
  <c r="F57" i="12"/>
  <c r="G67" i="12"/>
  <c r="G49" i="12"/>
  <c r="F58" i="12"/>
  <c r="F50" i="12"/>
  <c r="G50" i="12"/>
  <c r="F54" i="12"/>
  <c r="D66" i="12"/>
  <c r="G66" i="12" s="1"/>
  <c r="G52" i="12"/>
  <c r="G58" i="12"/>
  <c r="E65" i="12"/>
  <c r="E58" i="12"/>
  <c r="F59" i="12"/>
  <c r="F52" i="12"/>
  <c r="F53" i="12"/>
  <c r="F46" i="12"/>
  <c r="E63" i="12"/>
  <c r="G60" i="12"/>
  <c r="F61" i="12"/>
  <c r="E46" i="12"/>
  <c r="E47" i="12"/>
  <c r="F63" i="12"/>
  <c r="F51" i="12"/>
  <c r="F60" i="12"/>
  <c r="F45" i="12"/>
  <c r="E62" i="12"/>
  <c r="F55" i="12"/>
  <c r="E50" i="12"/>
  <c r="G46" i="12"/>
  <c r="E56" i="12"/>
  <c r="E64" i="12"/>
  <c r="E52" i="12"/>
  <c r="E61" i="12"/>
  <c r="G61" i="12"/>
  <c r="G62" i="12"/>
  <c r="F48" i="12"/>
  <c r="F56" i="12"/>
  <c r="F64" i="12"/>
  <c r="E51" i="12"/>
  <c r="F65" i="12"/>
  <c r="G44" i="12"/>
  <c r="E45" i="12"/>
  <c r="G45" i="12"/>
  <c r="E54" i="12"/>
  <c r="G54" i="12"/>
  <c r="F47" i="12"/>
  <c r="G48" i="12"/>
  <c r="G56" i="12"/>
  <c r="G64" i="12"/>
  <c r="E59" i="12"/>
  <c r="E60" i="12"/>
  <c r="E53" i="12"/>
  <c r="G53" i="12"/>
  <c r="F62" i="12"/>
  <c r="E55" i="12"/>
  <c r="E48" i="12"/>
  <c r="E49" i="12"/>
  <c r="E57" i="12"/>
  <c r="B66" i="12"/>
  <c r="E66" i="12" s="1"/>
  <c r="C66" i="12"/>
  <c r="F66" i="12" s="1"/>
  <c r="D65" i="12"/>
  <c r="G65" i="12" s="1"/>
  <c r="G57" i="12"/>
  <c r="B67" i="12"/>
  <c r="E67" i="12" s="1"/>
  <c r="C67" i="12"/>
  <c r="F67" i="12" s="1"/>
  <c r="E44" i="12"/>
  <c r="G47" i="12"/>
  <c r="G51" i="12"/>
  <c r="G55" i="12"/>
  <c r="G59" i="12"/>
  <c r="D64" i="11"/>
  <c r="C64" i="11"/>
  <c r="B64" i="11"/>
  <c r="D63" i="11"/>
  <c r="C63" i="11"/>
  <c r="B63" i="11"/>
  <c r="D62" i="11"/>
  <c r="C62" i="11"/>
  <c r="B62" i="11"/>
  <c r="D61" i="11"/>
  <c r="C61" i="11"/>
  <c r="B61" i="11"/>
  <c r="D60" i="11"/>
  <c r="C60" i="11"/>
  <c r="B60" i="11"/>
  <c r="D59" i="11"/>
  <c r="C59" i="11"/>
  <c r="B59" i="11"/>
  <c r="D58" i="11"/>
  <c r="C58" i="11"/>
  <c r="B58" i="11"/>
  <c r="D57" i="11"/>
  <c r="C57" i="11"/>
  <c r="B57" i="11"/>
  <c r="D56" i="11"/>
  <c r="C56" i="11"/>
  <c r="B56" i="11"/>
  <c r="D55" i="11"/>
  <c r="C55" i="11"/>
  <c r="B55" i="11"/>
  <c r="D54" i="11"/>
  <c r="C54" i="11"/>
  <c r="B54" i="11"/>
  <c r="D53" i="11"/>
  <c r="C53" i="11"/>
  <c r="B53" i="11"/>
  <c r="D52" i="11"/>
  <c r="C52" i="11"/>
  <c r="B52" i="11"/>
  <c r="D51" i="11"/>
  <c r="C51" i="11"/>
  <c r="B51" i="11"/>
  <c r="D50" i="11"/>
  <c r="C50" i="11"/>
  <c r="B50" i="11"/>
  <c r="D49" i="11"/>
  <c r="C49" i="11"/>
  <c r="F49" i="11" s="1"/>
  <c r="B49" i="11"/>
  <c r="D48" i="11"/>
  <c r="C48" i="11"/>
  <c r="B48" i="11"/>
  <c r="D47" i="11"/>
  <c r="C47" i="11"/>
  <c r="B47" i="11"/>
  <c r="D46" i="11"/>
  <c r="C46" i="11"/>
  <c r="B46" i="11"/>
  <c r="D45" i="11"/>
  <c r="C45" i="11"/>
  <c r="B45" i="11"/>
  <c r="D44" i="11"/>
  <c r="C44" i="11"/>
  <c r="C65" i="11" s="1"/>
  <c r="B44" i="11"/>
  <c r="L38" i="11"/>
  <c r="K38" i="11"/>
  <c r="J38" i="11"/>
  <c r="F51" i="11" l="1"/>
  <c r="E61" i="11"/>
  <c r="F46" i="11"/>
  <c r="E49" i="11"/>
  <c r="E45" i="11"/>
  <c r="E56" i="11"/>
  <c r="G46" i="11"/>
  <c r="E52" i="11"/>
  <c r="G60" i="11"/>
  <c r="G52" i="11"/>
  <c r="E47" i="11"/>
  <c r="B67" i="11"/>
  <c r="E67" i="11" s="1"/>
  <c r="G58" i="11"/>
  <c r="D67" i="11"/>
  <c r="G67" i="11" s="1"/>
  <c r="E62" i="11"/>
  <c r="G59" i="11"/>
  <c r="E53" i="11"/>
  <c r="E48" i="11"/>
  <c r="F54" i="11"/>
  <c r="F56" i="11"/>
  <c r="F47" i="11"/>
  <c r="G56" i="11"/>
  <c r="F61" i="11"/>
  <c r="G47" i="11"/>
  <c r="F52" i="11"/>
  <c r="G61" i="11"/>
  <c r="F48" i="11"/>
  <c r="B65" i="11"/>
  <c r="E65" i="11" s="1"/>
  <c r="G48" i="11"/>
  <c r="F53" i="11"/>
  <c r="E57" i="11"/>
  <c r="F57" i="11"/>
  <c r="G62" i="11"/>
  <c r="F58" i="11"/>
  <c r="E63" i="11"/>
  <c r="F63" i="11"/>
  <c r="G63" i="11"/>
  <c r="G64" i="11"/>
  <c r="F65" i="11"/>
  <c r="G53" i="11"/>
  <c r="F62" i="11"/>
  <c r="G44" i="11"/>
  <c r="G49" i="11"/>
  <c r="F45" i="11"/>
  <c r="G45" i="11"/>
  <c r="E59" i="11"/>
  <c r="E50" i="11"/>
  <c r="G54" i="11"/>
  <c r="F59" i="11"/>
  <c r="E64" i="11"/>
  <c r="F50" i="11"/>
  <c r="E55" i="11"/>
  <c r="F64" i="11"/>
  <c r="G50" i="11"/>
  <c r="F55" i="11"/>
  <c r="E60" i="11"/>
  <c r="E51" i="11"/>
  <c r="G55" i="11"/>
  <c r="F60" i="11"/>
  <c r="D65" i="11"/>
  <c r="G65" i="11" s="1"/>
  <c r="B66" i="11"/>
  <c r="E66" i="11" s="1"/>
  <c r="C66" i="11"/>
  <c r="F66" i="11" s="1"/>
  <c r="G57" i="11"/>
  <c r="D66" i="11"/>
  <c r="G66" i="11" s="1"/>
  <c r="E58" i="11"/>
  <c r="E44" i="11"/>
  <c r="F44" i="11"/>
  <c r="C67" i="11"/>
  <c r="F67" i="11" s="1"/>
  <c r="E46" i="11"/>
  <c r="G51" i="11"/>
  <c r="E54" i="11"/>
  <c r="D64" i="10"/>
  <c r="C64" i="10"/>
  <c r="B64" i="10"/>
  <c r="D63" i="10"/>
  <c r="C63" i="10"/>
  <c r="B63" i="10"/>
  <c r="D62" i="10"/>
  <c r="C62" i="10"/>
  <c r="B62" i="10"/>
  <c r="D61" i="10"/>
  <c r="C61" i="10"/>
  <c r="B61" i="10"/>
  <c r="D60" i="10"/>
  <c r="C60" i="10"/>
  <c r="B60" i="10"/>
  <c r="D59" i="10"/>
  <c r="C59" i="10"/>
  <c r="B59" i="10"/>
  <c r="D58" i="10"/>
  <c r="C58" i="10"/>
  <c r="B58" i="10"/>
  <c r="D57" i="10"/>
  <c r="C57" i="10"/>
  <c r="B57" i="10"/>
  <c r="D56" i="10"/>
  <c r="C56" i="10"/>
  <c r="B56" i="10"/>
  <c r="E56" i="10" s="1"/>
  <c r="D55" i="10"/>
  <c r="C55" i="10"/>
  <c r="B55" i="10"/>
  <c r="D54" i="10"/>
  <c r="C54" i="10"/>
  <c r="B54" i="10"/>
  <c r="D53" i="10"/>
  <c r="C53" i="10"/>
  <c r="B53" i="10"/>
  <c r="D52" i="10"/>
  <c r="C52" i="10"/>
  <c r="B52" i="10"/>
  <c r="D51" i="10"/>
  <c r="C51" i="10"/>
  <c r="B51" i="10"/>
  <c r="D50" i="10"/>
  <c r="C50" i="10"/>
  <c r="B50" i="10"/>
  <c r="D49" i="10"/>
  <c r="C49" i="10"/>
  <c r="B49" i="10"/>
  <c r="E49" i="10" s="1"/>
  <c r="D48" i="10"/>
  <c r="C48" i="10"/>
  <c r="B48" i="10"/>
  <c r="D47" i="10"/>
  <c r="C47" i="10"/>
  <c r="B47" i="10"/>
  <c r="D46" i="10"/>
  <c r="C46" i="10"/>
  <c r="B46" i="10"/>
  <c r="D45" i="10"/>
  <c r="C45" i="10"/>
  <c r="B45" i="10"/>
  <c r="D44" i="10"/>
  <c r="C44" i="10"/>
  <c r="C65" i="10" s="1"/>
  <c r="B44" i="10"/>
  <c r="B65" i="10" s="1"/>
  <c r="L38" i="10"/>
  <c r="K38" i="10"/>
  <c r="J38" i="10"/>
  <c r="F49" i="10" l="1"/>
  <c r="E61" i="10"/>
  <c r="F51" i="10"/>
  <c r="E47" i="10"/>
  <c r="F56" i="10"/>
  <c r="F46" i="10"/>
  <c r="G60" i="10"/>
  <c r="G51" i="10"/>
  <c r="G56" i="10"/>
  <c r="G46" i="10"/>
  <c r="G47" i="10"/>
  <c r="D67" i="10"/>
  <c r="G67" i="10" s="1"/>
  <c r="G62" i="10"/>
  <c r="B67" i="10"/>
  <c r="E67" i="10" s="1"/>
  <c r="C67" i="10"/>
  <c r="F67" i="10" s="1"/>
  <c r="E57" i="10"/>
  <c r="F57" i="10"/>
  <c r="F47" i="10"/>
  <c r="E52" i="10"/>
  <c r="F61" i="10"/>
  <c r="F52" i="10"/>
  <c r="E48" i="10"/>
  <c r="E62" i="10"/>
  <c r="F48" i="10"/>
  <c r="E65" i="10"/>
  <c r="F62" i="10"/>
  <c r="G44" i="10"/>
  <c r="G49" i="10"/>
  <c r="F45" i="10"/>
  <c r="G58" i="10"/>
  <c r="F63" i="10"/>
  <c r="G45" i="10"/>
  <c r="F54" i="10"/>
  <c r="E59" i="10"/>
  <c r="G63" i="10"/>
  <c r="E53" i="10"/>
  <c r="F53" i="10"/>
  <c r="G53" i="10"/>
  <c r="E54" i="10"/>
  <c r="G54" i="10"/>
  <c r="E64" i="10"/>
  <c r="G61" i="10"/>
  <c r="E45" i="10"/>
  <c r="E63" i="10"/>
  <c r="F50" i="10"/>
  <c r="E55" i="10"/>
  <c r="G59" i="10"/>
  <c r="F64" i="10"/>
  <c r="F65" i="10"/>
  <c r="E50" i="10"/>
  <c r="G50" i="10"/>
  <c r="E60" i="10"/>
  <c r="G64" i="10"/>
  <c r="G52" i="10"/>
  <c r="G48" i="10"/>
  <c r="E46" i="10"/>
  <c r="F59" i="10"/>
  <c r="F55" i="10"/>
  <c r="E51" i="10"/>
  <c r="G55" i="10"/>
  <c r="F60" i="10"/>
  <c r="D65" i="10"/>
  <c r="G65" i="10" s="1"/>
  <c r="C66" i="10"/>
  <c r="F66" i="10" s="1"/>
  <c r="D66" i="10"/>
  <c r="G66" i="10" s="1"/>
  <c r="B66" i="10"/>
  <c r="E66" i="10" s="1"/>
  <c r="E44" i="10"/>
  <c r="E58" i="10"/>
  <c r="F58" i="10"/>
  <c r="G57" i="10"/>
  <c r="F44" i="10"/>
  <c r="L38" i="9"/>
  <c r="D64" i="9"/>
  <c r="C64" i="9"/>
  <c r="B64" i="9"/>
  <c r="D63" i="9"/>
  <c r="C63" i="9"/>
  <c r="B63" i="9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  <c r="D44" i="9"/>
  <c r="C44" i="9"/>
  <c r="B44" i="9"/>
  <c r="K38" i="9"/>
  <c r="J38" i="9"/>
  <c r="E55" i="9" s="1"/>
  <c r="C65" i="9" l="1"/>
  <c r="F65" i="9" s="1"/>
  <c r="D67" i="9"/>
  <c r="C67" i="9"/>
  <c r="F67" i="9" s="1"/>
  <c r="G49" i="9"/>
  <c r="F50" i="9"/>
  <c r="B67" i="9"/>
  <c r="G54" i="9"/>
  <c r="G46" i="9"/>
  <c r="G62" i="9"/>
  <c r="B66" i="9"/>
  <c r="E66" i="9" s="1"/>
  <c r="F47" i="9"/>
  <c r="F55" i="9"/>
  <c r="E49" i="9"/>
  <c r="E67" i="9"/>
  <c r="F49" i="9"/>
  <c r="G59" i="9"/>
  <c r="G57" i="9"/>
  <c r="G50" i="9"/>
  <c r="E44" i="9"/>
  <c r="E60" i="9"/>
  <c r="E59" i="9"/>
  <c r="G51" i="9"/>
  <c r="F60" i="9"/>
  <c r="F57" i="9"/>
  <c r="F58" i="9"/>
  <c r="E61" i="9"/>
  <c r="F45" i="9"/>
  <c r="F53" i="9"/>
  <c r="F61" i="9"/>
  <c r="F51" i="9"/>
  <c r="E52" i="9"/>
  <c r="G52" i="9"/>
  <c r="G60" i="9"/>
  <c r="G45" i="9"/>
  <c r="G53" i="9"/>
  <c r="G61" i="9"/>
  <c r="E50" i="9"/>
  <c r="G58" i="9"/>
  <c r="F59" i="9"/>
  <c r="F52" i="9"/>
  <c r="E45" i="9"/>
  <c r="E46" i="9"/>
  <c r="E54" i="9"/>
  <c r="G44" i="9"/>
  <c r="E53" i="9"/>
  <c r="F46" i="9"/>
  <c r="F54" i="9"/>
  <c r="F62" i="9"/>
  <c r="F63" i="9"/>
  <c r="G63" i="9"/>
  <c r="E64" i="9"/>
  <c r="F64" i="9"/>
  <c r="G47" i="9"/>
  <c r="G55" i="9"/>
  <c r="E48" i="9"/>
  <c r="E56" i="9"/>
  <c r="F48" i="9"/>
  <c r="F56" i="9"/>
  <c r="D66" i="9"/>
  <c r="G66" i="9" s="1"/>
  <c r="G56" i="9"/>
  <c r="G64" i="9"/>
  <c r="G67" i="9"/>
  <c r="F44" i="9"/>
  <c r="B65" i="9"/>
  <c r="E65" i="9" s="1"/>
  <c r="D65" i="9"/>
  <c r="G65" i="9" s="1"/>
  <c r="E57" i="9"/>
  <c r="G48" i="9"/>
  <c r="C66" i="9"/>
  <c r="F66" i="9" s="1"/>
  <c r="E58" i="9"/>
  <c r="E62" i="9"/>
  <c r="E51" i="9"/>
  <c r="E63" i="9"/>
  <c r="E47" i="9"/>
  <c r="D64" i="8"/>
  <c r="C64" i="8"/>
  <c r="B64" i="8"/>
  <c r="D63" i="8"/>
  <c r="C63" i="8"/>
  <c r="B63" i="8"/>
  <c r="D62" i="8"/>
  <c r="C62" i="8"/>
  <c r="B62" i="8"/>
  <c r="D61" i="8"/>
  <c r="C61" i="8"/>
  <c r="B61" i="8"/>
  <c r="D60" i="8"/>
  <c r="C60" i="8"/>
  <c r="B60" i="8"/>
  <c r="D59" i="8"/>
  <c r="C59" i="8"/>
  <c r="B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51" i="8"/>
  <c r="C51" i="8"/>
  <c r="B51" i="8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B65" i="8" s="1"/>
  <c r="L38" i="8"/>
  <c r="G59" i="8" s="1"/>
  <c r="K38" i="8"/>
  <c r="J38" i="8"/>
  <c r="F64" i="8" l="1"/>
  <c r="C67" i="8"/>
  <c r="D65" i="8"/>
  <c r="C65" i="8"/>
  <c r="F53" i="8"/>
  <c r="G53" i="8"/>
  <c r="D67" i="8"/>
  <c r="G67" i="8" s="1"/>
  <c r="F65" i="8"/>
  <c r="F61" i="8"/>
  <c r="G61" i="8"/>
  <c r="G46" i="8"/>
  <c r="G54" i="8"/>
  <c r="E62" i="8"/>
  <c r="G45" i="8"/>
  <c r="F47" i="8"/>
  <c r="F55" i="8"/>
  <c r="G62" i="8"/>
  <c r="D66" i="8"/>
  <c r="G66" i="8" s="1"/>
  <c r="E63" i="8"/>
  <c r="G60" i="8"/>
  <c r="F62" i="8"/>
  <c r="F48" i="8"/>
  <c r="G48" i="8"/>
  <c r="E56" i="8"/>
  <c r="E55" i="8"/>
  <c r="F56" i="8"/>
  <c r="F49" i="8"/>
  <c r="E54" i="8"/>
  <c r="E48" i="8"/>
  <c r="G65" i="8"/>
  <c r="E61" i="8"/>
  <c r="F54" i="8"/>
  <c r="E49" i="8"/>
  <c r="G49" i="8"/>
  <c r="E65" i="8"/>
  <c r="F45" i="8"/>
  <c r="E47" i="8"/>
  <c r="E50" i="8"/>
  <c r="E64" i="8"/>
  <c r="F57" i="8"/>
  <c r="G64" i="8"/>
  <c r="G57" i="8"/>
  <c r="E57" i="8"/>
  <c r="E58" i="8"/>
  <c r="E45" i="8"/>
  <c r="F63" i="8"/>
  <c r="E44" i="8"/>
  <c r="F44" i="8"/>
  <c r="F51" i="8"/>
  <c r="G58" i="8"/>
  <c r="G56" i="8"/>
  <c r="E59" i="8"/>
  <c r="B66" i="8"/>
  <c r="E66" i="8" s="1"/>
  <c r="F59" i="8"/>
  <c r="C66" i="8"/>
  <c r="F66" i="8" s="1"/>
  <c r="E51" i="8"/>
  <c r="F58" i="8"/>
  <c r="E52" i="8"/>
  <c r="F52" i="8"/>
  <c r="G52" i="8"/>
  <c r="E53" i="8"/>
  <c r="F50" i="8"/>
  <c r="G44" i="8"/>
  <c r="E46" i="8"/>
  <c r="E60" i="8"/>
  <c r="G50" i="8"/>
  <c r="F46" i="8"/>
  <c r="F60" i="8"/>
  <c r="F67" i="8"/>
  <c r="G51" i="8"/>
  <c r="B67" i="8"/>
  <c r="E67" i="8" s="1"/>
  <c r="G47" i="8"/>
  <c r="G55" i="8"/>
  <c r="G63" i="8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L38" i="7"/>
  <c r="K38" i="7"/>
  <c r="J38" i="7"/>
  <c r="C67" i="7" l="1"/>
  <c r="F67" i="7" s="1"/>
  <c r="F50" i="7"/>
  <c r="F58" i="7"/>
  <c r="G58" i="7"/>
  <c r="F52" i="7"/>
  <c r="F54" i="7"/>
  <c r="F59" i="7"/>
  <c r="G52" i="7"/>
  <c r="G54" i="7"/>
  <c r="B67" i="7"/>
  <c r="E67" i="7" s="1"/>
  <c r="E60" i="7"/>
  <c r="G59" i="7"/>
  <c r="F47" i="7"/>
  <c r="F62" i="7"/>
  <c r="F48" i="7"/>
  <c r="E53" i="7"/>
  <c r="E54" i="7"/>
  <c r="G46" i="7"/>
  <c r="E47" i="7"/>
  <c r="E55" i="7"/>
  <c r="G55" i="7"/>
  <c r="G48" i="7"/>
  <c r="E56" i="7"/>
  <c r="G50" i="7"/>
  <c r="E59" i="7"/>
  <c r="F53" i="7"/>
  <c r="G60" i="7"/>
  <c r="E46" i="7"/>
  <c r="F61" i="7"/>
  <c r="E62" i="7"/>
  <c r="D66" i="7"/>
  <c r="G66" i="7" s="1"/>
  <c r="G62" i="7"/>
  <c r="E63" i="7"/>
  <c r="E49" i="7"/>
  <c r="F56" i="7"/>
  <c r="F60" i="7"/>
  <c r="G45" i="7"/>
  <c r="E61" i="7"/>
  <c r="G61" i="7"/>
  <c r="F55" i="7"/>
  <c r="G49" i="7"/>
  <c r="G53" i="7"/>
  <c r="F46" i="7"/>
  <c r="E48" i="7"/>
  <c r="F49" i="7"/>
  <c r="E50" i="7"/>
  <c r="D67" i="7"/>
  <c r="G67" i="7" s="1"/>
  <c r="G63" i="7"/>
  <c r="F64" i="7"/>
  <c r="G57" i="7"/>
  <c r="E44" i="7"/>
  <c r="E58" i="7"/>
  <c r="G56" i="7"/>
  <c r="F44" i="7"/>
  <c r="E51" i="7"/>
  <c r="B65" i="7"/>
  <c r="E65" i="7" s="1"/>
  <c r="D65" i="7"/>
  <c r="G65" i="7" s="1"/>
  <c r="F51" i="7"/>
  <c r="C65" i="7"/>
  <c r="F65" i="7" s="1"/>
  <c r="F63" i="7"/>
  <c r="E57" i="7"/>
  <c r="F57" i="7"/>
  <c r="E45" i="7"/>
  <c r="G51" i="7"/>
  <c r="C66" i="7"/>
  <c r="F66" i="7" s="1"/>
  <c r="F45" i="7"/>
  <c r="E52" i="7"/>
  <c r="E64" i="7"/>
  <c r="G64" i="7"/>
  <c r="G44" i="7"/>
  <c r="G47" i="7"/>
  <c r="B66" i="7"/>
  <c r="E66" i="7" s="1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C65" i="6" s="1"/>
  <c r="B44" i="6"/>
  <c r="L38" i="6"/>
  <c r="K38" i="6"/>
  <c r="J38" i="6"/>
  <c r="G51" i="6" l="1"/>
  <c r="C67" i="6"/>
  <c r="F67" i="6" s="1"/>
  <c r="D67" i="6"/>
  <c r="E58" i="6"/>
  <c r="F51" i="6"/>
  <c r="E49" i="6"/>
  <c r="E57" i="6"/>
  <c r="D65" i="6"/>
  <c r="G65" i="6" s="1"/>
  <c r="F65" i="6"/>
  <c r="E60" i="6"/>
  <c r="E46" i="6"/>
  <c r="E44" i="6"/>
  <c r="E53" i="6"/>
  <c r="D66" i="6"/>
  <c r="G66" i="6" s="1"/>
  <c r="E61" i="6"/>
  <c r="B66" i="6"/>
  <c r="E66" i="6" s="1"/>
  <c r="E56" i="6"/>
  <c r="E64" i="6"/>
  <c r="E48" i="6"/>
  <c r="E52" i="6"/>
  <c r="E45" i="6"/>
  <c r="C66" i="6"/>
  <c r="F66" i="6" s="1"/>
  <c r="G60" i="6"/>
  <c r="G52" i="6"/>
  <c r="F48" i="6"/>
  <c r="G48" i="6"/>
  <c r="G61" i="6"/>
  <c r="F60" i="6"/>
  <c r="F45" i="6"/>
  <c r="G56" i="6"/>
  <c r="F49" i="6"/>
  <c r="G64" i="6"/>
  <c r="F52" i="6"/>
  <c r="F53" i="6"/>
  <c r="F62" i="6"/>
  <c r="F56" i="6"/>
  <c r="G49" i="6"/>
  <c r="G67" i="6"/>
  <c r="B65" i="6"/>
  <c r="E65" i="6" s="1"/>
  <c r="G45" i="6"/>
  <c r="G62" i="6"/>
  <c r="E50" i="6"/>
  <c r="G53" i="6"/>
  <c r="F54" i="6"/>
  <c r="G54" i="6"/>
  <c r="F50" i="6"/>
  <c r="F58" i="6"/>
  <c r="F46" i="6"/>
  <c r="F64" i="6"/>
  <c r="G50" i="6"/>
  <c r="G58" i="6"/>
  <c r="F44" i="6"/>
  <c r="G44" i="6"/>
  <c r="F61" i="6"/>
  <c r="G46" i="6"/>
  <c r="E55" i="6"/>
  <c r="F59" i="6"/>
  <c r="G55" i="6"/>
  <c r="F63" i="6"/>
  <c r="E63" i="6"/>
  <c r="F55" i="6"/>
  <c r="E47" i="6"/>
  <c r="G63" i="6"/>
  <c r="F57" i="6"/>
  <c r="E62" i="6"/>
  <c r="B67" i="6"/>
  <c r="E67" i="6" s="1"/>
  <c r="F47" i="6"/>
  <c r="G47" i="6"/>
  <c r="G59" i="6"/>
  <c r="E54" i="6"/>
  <c r="E51" i="6"/>
  <c r="E59" i="6"/>
  <c r="G57" i="6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L38" i="5"/>
  <c r="K38" i="5"/>
  <c r="J38" i="5"/>
  <c r="B65" i="5" l="1"/>
  <c r="B67" i="5"/>
  <c r="E67" i="5" s="1"/>
  <c r="D65" i="5"/>
  <c r="D67" i="5"/>
  <c r="G67" i="5" s="1"/>
  <c r="F57" i="5"/>
  <c r="F50" i="5"/>
  <c r="F49" i="5"/>
  <c r="G49" i="5"/>
  <c r="E49" i="5"/>
  <c r="E50" i="5"/>
  <c r="C66" i="5"/>
  <c r="F66" i="5" s="1"/>
  <c r="F44" i="5"/>
  <c r="G52" i="5"/>
  <c r="F45" i="5"/>
  <c r="F53" i="5"/>
  <c r="F61" i="5"/>
  <c r="E58" i="5"/>
  <c r="G50" i="5"/>
  <c r="E65" i="5"/>
  <c r="F52" i="5"/>
  <c r="G60" i="5"/>
  <c r="E45" i="5"/>
  <c r="E53" i="5"/>
  <c r="E61" i="5"/>
  <c r="G45" i="5"/>
  <c r="G53" i="5"/>
  <c r="G61" i="5"/>
  <c r="E59" i="5"/>
  <c r="G51" i="5"/>
  <c r="E60" i="5"/>
  <c r="E46" i="5"/>
  <c r="E62" i="5"/>
  <c r="G46" i="5"/>
  <c r="G62" i="5"/>
  <c r="E47" i="5"/>
  <c r="E55" i="5"/>
  <c r="E63" i="5"/>
  <c r="F58" i="5"/>
  <c r="G58" i="5"/>
  <c r="E51" i="5"/>
  <c r="F51" i="5"/>
  <c r="F59" i="5"/>
  <c r="G59" i="5"/>
  <c r="E52" i="5"/>
  <c r="F60" i="5"/>
  <c r="G47" i="5"/>
  <c r="G55" i="5"/>
  <c r="G63" i="5"/>
  <c r="E48" i="5"/>
  <c r="E56" i="5"/>
  <c r="E64" i="5"/>
  <c r="G65" i="5"/>
  <c r="E54" i="5"/>
  <c r="F46" i="5"/>
  <c r="F54" i="5"/>
  <c r="F62" i="5"/>
  <c r="G54" i="5"/>
  <c r="F47" i="5"/>
  <c r="F55" i="5"/>
  <c r="F63" i="5"/>
  <c r="F48" i="5"/>
  <c r="F56" i="5"/>
  <c r="F64" i="5"/>
  <c r="G48" i="5"/>
  <c r="G56" i="5"/>
  <c r="G64" i="5"/>
  <c r="G44" i="5"/>
  <c r="E57" i="5"/>
  <c r="B66" i="5"/>
  <c r="E66" i="5" s="1"/>
  <c r="D66" i="5"/>
  <c r="G66" i="5" s="1"/>
  <c r="G57" i="5"/>
  <c r="C65" i="5"/>
  <c r="F65" i="5" s="1"/>
  <c r="E44" i="5"/>
  <c r="C67" i="5"/>
  <c r="F67" i="5" s="1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L38" i="4"/>
  <c r="K38" i="4"/>
  <c r="J38" i="4"/>
  <c r="E54" i="4" s="1"/>
  <c r="D65" i="4" l="1"/>
  <c r="G65" i="4" s="1"/>
  <c r="F58" i="4"/>
  <c r="G58" i="4"/>
  <c r="G50" i="4"/>
  <c r="F46" i="4"/>
  <c r="F52" i="4"/>
  <c r="G60" i="4"/>
  <c r="F62" i="4"/>
  <c r="E52" i="4"/>
  <c r="G47" i="4"/>
  <c r="G62" i="4"/>
  <c r="E59" i="4"/>
  <c r="G53" i="4"/>
  <c r="G54" i="4"/>
  <c r="F48" i="4"/>
  <c r="G44" i="4"/>
  <c r="E53" i="4"/>
  <c r="F47" i="4"/>
  <c r="G48" i="4"/>
  <c r="E58" i="4"/>
  <c r="F45" i="4"/>
  <c r="F53" i="4"/>
  <c r="F54" i="4"/>
  <c r="F55" i="4"/>
  <c r="G55" i="4"/>
  <c r="G63" i="4"/>
  <c r="F50" i="4"/>
  <c r="G52" i="4"/>
  <c r="F61" i="4"/>
  <c r="G59" i="4"/>
  <c r="G46" i="4"/>
  <c r="G49" i="4"/>
  <c r="F60" i="4"/>
  <c r="G61" i="4"/>
  <c r="F49" i="4"/>
  <c r="E46" i="4"/>
  <c r="E55" i="4"/>
  <c r="E62" i="4"/>
  <c r="E47" i="4"/>
  <c r="E48" i="4"/>
  <c r="E60" i="4"/>
  <c r="E61" i="4"/>
  <c r="E49" i="4"/>
  <c r="E50" i="4"/>
  <c r="E56" i="4"/>
  <c r="F56" i="4"/>
  <c r="F59" i="4"/>
  <c r="G56" i="4"/>
  <c r="E44" i="4"/>
  <c r="B67" i="4"/>
  <c r="E67" i="4" s="1"/>
  <c r="E63" i="4"/>
  <c r="C65" i="4"/>
  <c r="F65" i="4" s="1"/>
  <c r="C67" i="4"/>
  <c r="F67" i="4" s="1"/>
  <c r="F63" i="4"/>
  <c r="D67" i="4"/>
  <c r="G67" i="4" s="1"/>
  <c r="E45" i="4"/>
  <c r="E51" i="4"/>
  <c r="E64" i="4"/>
  <c r="F51" i="4"/>
  <c r="F64" i="4"/>
  <c r="G45" i="4"/>
  <c r="G51" i="4"/>
  <c r="G64" i="4"/>
  <c r="B65" i="4"/>
  <c r="E65" i="4" s="1"/>
  <c r="F44" i="4"/>
  <c r="B66" i="4"/>
  <c r="E66" i="4" s="1"/>
  <c r="E57" i="4"/>
  <c r="F57" i="4"/>
  <c r="G57" i="4"/>
  <c r="C66" i="4"/>
  <c r="F66" i="4" s="1"/>
  <c r="D66" i="4"/>
  <c r="G66" i="4" s="1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L38" i="3"/>
  <c r="K38" i="3"/>
  <c r="J38" i="3"/>
  <c r="C67" i="3" l="1"/>
  <c r="F67" i="3" s="1"/>
  <c r="D65" i="3"/>
  <c r="B67" i="3"/>
  <c r="E67" i="3" s="1"/>
  <c r="E59" i="3"/>
  <c r="C65" i="3"/>
  <c r="F65" i="3" s="1"/>
  <c r="D67" i="3"/>
  <c r="G67" i="3" s="1"/>
  <c r="G49" i="3"/>
  <c r="F61" i="3"/>
  <c r="E48" i="3"/>
  <c r="G63" i="3"/>
  <c r="F60" i="3"/>
  <c r="E52" i="3"/>
  <c r="F52" i="3"/>
  <c r="E45" i="3"/>
  <c r="G52" i="3"/>
  <c r="G60" i="3"/>
  <c r="E46" i="3"/>
  <c r="G53" i="3"/>
  <c r="G61" i="3"/>
  <c r="E50" i="3"/>
  <c r="G45" i="3"/>
  <c r="F46" i="3"/>
  <c r="E54" i="3"/>
  <c r="E62" i="3"/>
  <c r="G59" i="3"/>
  <c r="E61" i="3"/>
  <c r="G46" i="3"/>
  <c r="F54" i="3"/>
  <c r="F62" i="3"/>
  <c r="F58" i="3"/>
  <c r="F59" i="3"/>
  <c r="F53" i="3"/>
  <c r="E47" i="3"/>
  <c r="G54" i="3"/>
  <c r="G62" i="3"/>
  <c r="G58" i="3"/>
  <c r="G51" i="3"/>
  <c r="F45" i="3"/>
  <c r="F47" i="3"/>
  <c r="E58" i="3"/>
  <c r="E44" i="3"/>
  <c r="F63" i="3"/>
  <c r="F50" i="3"/>
  <c r="F51" i="3"/>
  <c r="E64" i="3"/>
  <c r="E60" i="3"/>
  <c r="G47" i="3"/>
  <c r="F55" i="3"/>
  <c r="F48" i="3"/>
  <c r="E56" i="3"/>
  <c r="F56" i="3"/>
  <c r="F64" i="3"/>
  <c r="G65" i="3"/>
  <c r="E53" i="3"/>
  <c r="G55" i="3"/>
  <c r="G48" i="3"/>
  <c r="G56" i="3"/>
  <c r="G64" i="3"/>
  <c r="E49" i="3"/>
  <c r="B65" i="3"/>
  <c r="E65" i="3" s="1"/>
  <c r="G50" i="3"/>
  <c r="F49" i="3"/>
  <c r="F57" i="3"/>
  <c r="E57" i="3"/>
  <c r="G57" i="3"/>
  <c r="F44" i="3"/>
  <c r="B66" i="3"/>
  <c r="E66" i="3" s="1"/>
  <c r="C66" i="3"/>
  <c r="F66" i="3" s="1"/>
  <c r="D66" i="3"/>
  <c r="G66" i="3" s="1"/>
  <c r="G44" i="3"/>
  <c r="E51" i="3"/>
  <c r="E55" i="3"/>
  <c r="E63" i="3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C44" i="2"/>
  <c r="B44" i="2"/>
  <c r="L38" i="2"/>
  <c r="K38" i="2"/>
  <c r="J38" i="2"/>
  <c r="B44" i="1"/>
  <c r="C65" i="2" l="1"/>
  <c r="F64" i="2"/>
  <c r="D67" i="2"/>
  <c r="G67" i="2" s="1"/>
  <c r="F49" i="2"/>
  <c r="G49" i="2"/>
  <c r="G58" i="2"/>
  <c r="F58" i="2"/>
  <c r="E61" i="2"/>
  <c r="E44" i="2"/>
  <c r="F61" i="2"/>
  <c r="E51" i="2"/>
  <c r="G61" i="2"/>
  <c r="E52" i="2"/>
  <c r="E62" i="2"/>
  <c r="F57" i="2"/>
  <c r="F50" i="2"/>
  <c r="F52" i="2"/>
  <c r="F62" i="2"/>
  <c r="G44" i="2"/>
  <c r="G62" i="2"/>
  <c r="F65" i="2"/>
  <c r="E63" i="2"/>
  <c r="E58" i="2"/>
  <c r="F51" i="2"/>
  <c r="G51" i="2"/>
  <c r="F63" i="2"/>
  <c r="E60" i="2"/>
  <c r="G63" i="2"/>
  <c r="G50" i="2"/>
  <c r="E45" i="2"/>
  <c r="G45" i="2"/>
  <c r="G46" i="2"/>
  <c r="G54" i="2"/>
  <c r="E55" i="2"/>
  <c r="G55" i="2"/>
  <c r="B66" i="2"/>
  <c r="E66" i="2" s="1"/>
  <c r="E56" i="2"/>
  <c r="E64" i="2"/>
  <c r="G59" i="2"/>
  <c r="G60" i="2"/>
  <c r="F45" i="2"/>
  <c r="G53" i="2"/>
  <c r="E54" i="2"/>
  <c r="F54" i="2"/>
  <c r="G47" i="2"/>
  <c r="F48" i="2"/>
  <c r="F56" i="2"/>
  <c r="E59" i="2"/>
  <c r="F60" i="2"/>
  <c r="E53" i="2"/>
  <c r="E46" i="2"/>
  <c r="E47" i="2"/>
  <c r="F55" i="2"/>
  <c r="G48" i="2"/>
  <c r="G56" i="2"/>
  <c r="G64" i="2"/>
  <c r="E50" i="2"/>
  <c r="F59" i="2"/>
  <c r="G52" i="2"/>
  <c r="F53" i="2"/>
  <c r="F46" i="2"/>
  <c r="F47" i="2"/>
  <c r="E49" i="2"/>
  <c r="E57" i="2"/>
  <c r="F44" i="2"/>
  <c r="G57" i="2"/>
  <c r="E48" i="2"/>
  <c r="B65" i="2"/>
  <c r="E65" i="2" s="1"/>
  <c r="D66" i="2"/>
  <c r="G66" i="2" s="1"/>
  <c r="B67" i="2"/>
  <c r="E67" i="2" s="1"/>
  <c r="C66" i="2"/>
  <c r="F66" i="2" s="1"/>
  <c r="C67" i="2"/>
  <c r="F67" i="2" s="1"/>
  <c r="D65" i="2"/>
  <c r="G65" i="2" s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L38" i="1"/>
  <c r="K38" i="1"/>
  <c r="E63" i="1" l="1"/>
  <c r="F57" i="1"/>
  <c r="B67" i="1"/>
  <c r="E67" i="1" s="1"/>
  <c r="G58" i="1"/>
  <c r="G59" i="1"/>
  <c r="F58" i="1"/>
  <c r="F59" i="1"/>
  <c r="F52" i="1"/>
  <c r="G52" i="1"/>
  <c r="E52" i="1"/>
  <c r="F60" i="1"/>
  <c r="E53" i="1"/>
  <c r="G60" i="1"/>
  <c r="G45" i="1"/>
  <c r="E60" i="1"/>
  <c r="E46" i="1"/>
  <c r="G53" i="1"/>
  <c r="E61" i="1"/>
  <c r="F46" i="1"/>
  <c r="F53" i="1"/>
  <c r="E54" i="1"/>
  <c r="G61" i="1"/>
  <c r="F54" i="1"/>
  <c r="F62" i="1"/>
  <c r="G62" i="1"/>
  <c r="E48" i="1"/>
  <c r="E45" i="1"/>
  <c r="F45" i="1"/>
  <c r="G46" i="1"/>
  <c r="F47" i="1"/>
  <c r="G54" i="1"/>
  <c r="G47" i="1"/>
  <c r="F48" i="1"/>
  <c r="F63" i="1"/>
  <c r="G63" i="1"/>
  <c r="G55" i="1"/>
  <c r="G56" i="1"/>
  <c r="F49" i="1"/>
  <c r="G49" i="1"/>
  <c r="D66" i="1"/>
  <c r="G66" i="1" s="1"/>
  <c r="F55" i="1"/>
  <c r="F61" i="1"/>
  <c r="E62" i="1"/>
  <c r="F50" i="1"/>
  <c r="F64" i="1"/>
  <c r="E50" i="1"/>
  <c r="C65" i="1"/>
  <c r="F65" i="1" s="1"/>
  <c r="E57" i="1"/>
  <c r="G64" i="1"/>
  <c r="G50" i="1"/>
  <c r="G44" i="1"/>
  <c r="F51" i="1"/>
  <c r="E64" i="1"/>
  <c r="E49" i="1"/>
  <c r="F56" i="1"/>
  <c r="E56" i="1"/>
  <c r="B65" i="1"/>
  <c r="E65" i="1" s="1"/>
  <c r="G57" i="1"/>
  <c r="E44" i="1"/>
  <c r="G51" i="1"/>
  <c r="E58" i="1"/>
  <c r="D65" i="1"/>
  <c r="G65" i="1" s="1"/>
  <c r="F44" i="1"/>
  <c r="G48" i="1"/>
  <c r="B66" i="1"/>
  <c r="E66" i="1" s="1"/>
  <c r="C66" i="1"/>
  <c r="F66" i="1" s="1"/>
  <c r="C67" i="1"/>
  <c r="F67" i="1" s="1"/>
  <c r="D67" i="1"/>
  <c r="G67" i="1" s="1"/>
  <c r="E51" i="1"/>
  <c r="E47" i="1"/>
  <c r="E55" i="1"/>
  <c r="E59" i="1"/>
</calcChain>
</file>

<file path=xl/sharedStrings.xml><?xml version="1.0" encoding="utf-8"?>
<sst xmlns="http://schemas.openxmlformats.org/spreadsheetml/2006/main" count="780" uniqueCount="52">
  <si>
    <t>年 齢 別 人 口 集 計 表</t>
    <rPh sb="0" eb="1">
      <t>ネン</t>
    </rPh>
    <rPh sb="2" eb="3">
      <t>トシ</t>
    </rPh>
    <rPh sb="4" eb="5">
      <t>ベツ</t>
    </rPh>
    <rPh sb="6" eb="7">
      <t>ニン</t>
    </rPh>
    <rPh sb="8" eb="9">
      <t>クチ</t>
    </rPh>
    <rPh sb="10" eb="11">
      <t>シュウ</t>
    </rPh>
    <rPh sb="12" eb="13">
      <t>ケイ</t>
    </rPh>
    <rPh sb="14" eb="15">
      <t>ヒョウ</t>
    </rPh>
    <phoneticPr fontId="5"/>
  </si>
  <si>
    <t>●　各歳別</t>
    <rPh sb="2" eb="3">
      <t>カク</t>
    </rPh>
    <rPh sb="3" eb="4">
      <t>サイ</t>
    </rPh>
    <rPh sb="4" eb="5">
      <t>ベツ</t>
    </rPh>
    <phoneticPr fontId="5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</si>
  <si>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</si>
  <si>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</si>
  <si>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</si>
  <si>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</si>
  <si>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101～</t>
    <phoneticPr fontId="5"/>
  </si>
  <si>
    <t>総数</t>
  </si>
  <si>
    <t>世帯数</t>
    <rPh sb="0" eb="3">
      <t>セタイスウ</t>
    </rPh>
    <phoneticPr fontId="5"/>
  </si>
  <si>
    <t>-</t>
    <phoneticPr fontId="5"/>
  </si>
  <si>
    <t>●　５歳階級別</t>
    <rPh sb="3" eb="4">
      <t>サイ</t>
    </rPh>
    <rPh sb="4" eb="7">
      <t>カイキュウベツ</t>
    </rPh>
    <phoneticPr fontId="5"/>
  </si>
  <si>
    <t>年齢階級</t>
    <rPh sb="0" eb="2">
      <t>ネンレイ</t>
    </rPh>
    <rPh sb="2" eb="4">
      <t>カイキュウ</t>
    </rPh>
    <phoneticPr fontId="5"/>
  </si>
  <si>
    <t>人口</t>
    <rPh sb="0" eb="1">
      <t>ヒト</t>
    </rPh>
    <rPh sb="1" eb="2">
      <t>クチ</t>
    </rPh>
    <phoneticPr fontId="5"/>
  </si>
  <si>
    <t>割合（％）</t>
    <rPh sb="0" eb="1">
      <t>ワリ</t>
    </rPh>
    <rPh sb="1" eb="2">
      <t>ゴウ</t>
    </rPh>
    <phoneticPr fontId="5"/>
  </si>
  <si>
    <t xml:space="preserve">  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</si>
  <si>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</si>
  <si>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</si>
  <si>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</si>
  <si>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</si>
  <si>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</si>
  <si>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</si>
  <si>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</si>
  <si>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</si>
  <si>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</si>
  <si>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</si>
  <si>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</si>
  <si>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</si>
  <si>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</si>
  <si>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</si>
  <si>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</si>
  <si>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</si>
  <si>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</si>
  <si>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</si>
  <si>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</si>
  <si>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</si>
  <si>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</si>
  <si>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</si>
  <si>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</si>
  <si>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</si>
  <si>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-</t>
    <phoneticPr fontId="3"/>
  </si>
  <si>
    <t>令和3年5月1日現在</t>
    <rPh sb="0" eb="2">
      <t>レイワ</t>
    </rPh>
    <phoneticPr fontId="5"/>
  </si>
  <si>
    <t>令和3年6月1日現在</t>
    <rPh sb="0" eb="2">
      <t>レイワ</t>
    </rPh>
    <phoneticPr fontId="5"/>
  </si>
  <si>
    <t>令和3年7月1日現在</t>
    <rPh sb="0" eb="2">
      <t>レイワ</t>
    </rPh>
    <phoneticPr fontId="5"/>
  </si>
  <si>
    <t>令和3年8月1日現在</t>
    <rPh sb="0" eb="2">
      <t>レイワ</t>
    </rPh>
    <phoneticPr fontId="5"/>
  </si>
  <si>
    <t>令和3年9月1日現在</t>
    <rPh sb="0" eb="2">
      <t>レイワ</t>
    </rPh>
    <phoneticPr fontId="5"/>
  </si>
  <si>
    <t>令和3年10月1日現在</t>
    <rPh sb="0" eb="2">
      <t>レイワ</t>
    </rPh>
    <phoneticPr fontId="5"/>
  </si>
  <si>
    <t>令和3年11月1日現在</t>
    <rPh sb="0" eb="2">
      <t>レイワ</t>
    </rPh>
    <phoneticPr fontId="5"/>
  </si>
  <si>
    <t>令和3年12月1日現在</t>
    <rPh sb="0" eb="2">
      <t>レイワ</t>
    </rPh>
    <phoneticPr fontId="5"/>
  </si>
  <si>
    <t>令和4年1月1日現在</t>
    <rPh sb="0" eb="2">
      <t>レイワ</t>
    </rPh>
    <phoneticPr fontId="5"/>
  </si>
  <si>
    <t>令和4年2月1日現在</t>
    <rPh sb="0" eb="2">
      <t>レイワ</t>
    </rPh>
    <phoneticPr fontId="5"/>
  </si>
  <si>
    <t>令和4年3月1日現在</t>
    <rPh sb="0" eb="2">
      <t>レイワ</t>
    </rPh>
    <phoneticPr fontId="5"/>
  </si>
  <si>
    <t>令和4年４月1日現在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</si>
</sst>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_);[Red]\(0.0\)"/>
    <numFmt numFmtId="177" formatCode="#,##0_ "/>
    <numFmt numFmtId="178" formatCode="0.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left"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1" fontId="2" fillId="0" borderId="7" xfId="1" applyNumberFormat="1" applyFont="1" applyBorder="1">
      <alignment vertical="center"/>
    </xf>
    <xf numFmtId="41" fontId="2" fillId="0" borderId="8" xfId="1" applyNumberFormat="1" applyFont="1" applyBorder="1">
      <alignment vertical="center"/>
    </xf>
    <xf numFmtId="0" fontId="2" fillId="0" borderId="9" xfId="1" applyFont="1" applyBorder="1" applyAlignment="1">
      <alignment horizontal="center" vertical="center"/>
    </xf>
    <xf numFmtId="41" fontId="2" fillId="0" borderId="7" xfId="1" applyNumberFormat="1" applyFont="1" applyBorder="1" applyAlignment="1">
      <alignment horizontal="right" vertical="center"/>
    </xf>
    <xf numFmtId="41" fontId="2" fillId="0" borderId="8" xfId="1" applyNumberFormat="1" applyFont="1" applyBorder="1" applyAlignment="1">
      <alignment horizontal="right" vertical="center"/>
    </xf>
    <xf numFmtId="41" fontId="2" fillId="0" borderId="10" xfId="1" applyNumberFormat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41" fontId="2" fillId="0" borderId="11" xfId="1" applyNumberFormat="1" applyFont="1" applyBorder="1">
      <alignment vertical="center"/>
    </xf>
    <xf numFmtId="41" fontId="2" fillId="0" borderId="12" xfId="1" applyNumberFormat="1" applyFont="1" applyBorder="1">
      <alignment vertical="center"/>
    </xf>
    <xf numFmtId="0" fontId="2" fillId="0" borderId="13" xfId="1" applyFont="1" applyBorder="1" applyAlignment="1">
      <alignment horizontal="center" vertical="center"/>
    </xf>
    <xf numFmtId="41" fontId="2" fillId="0" borderId="14" xfId="1" applyNumberFormat="1" applyFont="1" applyBorder="1">
      <alignment vertical="center"/>
    </xf>
    <xf numFmtId="0" fontId="2" fillId="0" borderId="15" xfId="1" applyFont="1" applyBorder="1" applyAlignment="1">
      <alignment horizontal="center" vertical="center"/>
    </xf>
    <xf numFmtId="41" fontId="2" fillId="0" borderId="16" xfId="1" applyNumberFormat="1" applyFont="1" applyBorder="1">
      <alignment vertical="center"/>
    </xf>
    <xf numFmtId="41" fontId="2" fillId="0" borderId="17" xfId="1" applyNumberFormat="1" applyFont="1" applyBorder="1">
      <alignment vertical="center"/>
    </xf>
    <xf numFmtId="0" fontId="2" fillId="0" borderId="18" xfId="1" applyFont="1" applyBorder="1" applyAlignment="1">
      <alignment horizontal="center" vertical="center"/>
    </xf>
    <xf numFmtId="41" fontId="2" fillId="0" borderId="19" xfId="1" applyNumberFormat="1" applyFont="1" applyBorder="1">
      <alignment vertical="center"/>
    </xf>
    <xf numFmtId="0" fontId="2" fillId="0" borderId="20" xfId="1" applyFont="1" applyBorder="1" applyAlignment="1">
      <alignment horizontal="center" vertical="center"/>
    </xf>
    <xf numFmtId="41" fontId="2" fillId="0" borderId="21" xfId="1" applyNumberFormat="1" applyFont="1" applyBorder="1">
      <alignment vertical="center"/>
    </xf>
    <xf numFmtId="41" fontId="2" fillId="0" borderId="22" xfId="1" applyNumberFormat="1" applyFont="1" applyBorder="1">
      <alignment vertical="center"/>
    </xf>
    <xf numFmtId="0" fontId="2" fillId="0" borderId="23" xfId="1" applyFont="1" applyBorder="1" applyAlignment="1">
      <alignment horizontal="center" vertical="center"/>
    </xf>
    <xf numFmtId="41" fontId="2" fillId="0" borderId="24" xfId="1" applyNumberFormat="1" applyFont="1" applyBorder="1">
      <alignment vertical="center"/>
    </xf>
    <xf numFmtId="41" fontId="2" fillId="0" borderId="11" xfId="1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0" fontId="2" fillId="0" borderId="0" xfId="1" applyFont="1" applyBorder="1">
      <alignment vertical="center"/>
    </xf>
    <xf numFmtId="0" fontId="7" fillId="0" borderId="13" xfId="1" applyFont="1" applyBorder="1" applyAlignment="1">
      <alignment vertical="center"/>
    </xf>
    <xf numFmtId="41" fontId="8" fillId="0" borderId="11" xfId="1" applyNumberFormat="1" applyFont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41" fontId="8" fillId="0" borderId="26" xfId="1" applyNumberFormat="1" applyFont="1" applyBorder="1" applyAlignment="1">
      <alignment vertical="center"/>
    </xf>
    <xf numFmtId="41" fontId="8" fillId="0" borderId="27" xfId="1" applyNumberFormat="1" applyFont="1" applyBorder="1" applyAlignment="1">
      <alignment vertical="center"/>
    </xf>
    <xf numFmtId="0" fontId="2" fillId="0" borderId="28" xfId="1" applyFont="1" applyBorder="1" applyAlignment="1">
      <alignment horizontal="center" vertical="center"/>
    </xf>
    <xf numFmtId="41" fontId="2" fillId="0" borderId="29" xfId="1" applyNumberFormat="1" applyFont="1" applyBorder="1">
      <alignment vertical="center"/>
    </xf>
    <xf numFmtId="41" fontId="2" fillId="0" borderId="30" xfId="1" applyNumberFormat="1" applyFont="1" applyBorder="1">
      <alignment vertical="center"/>
    </xf>
    <xf numFmtId="0" fontId="2" fillId="0" borderId="31" xfId="1" applyFont="1" applyBorder="1" applyAlignment="1">
      <alignment horizontal="center" vertical="center"/>
    </xf>
    <xf numFmtId="38" fontId="2" fillId="0" borderId="29" xfId="1" applyNumberFormat="1" applyFont="1" applyBorder="1" applyAlignment="1">
      <alignment horizontal="center" vertical="center"/>
    </xf>
    <xf numFmtId="38" fontId="2" fillId="0" borderId="28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38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177" fontId="2" fillId="0" borderId="0" xfId="1" applyNumberFormat="1" applyFont="1" applyBorder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176" fontId="2" fillId="0" borderId="34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41" fontId="8" fillId="0" borderId="7" xfId="1" applyNumberFormat="1" applyFont="1" applyBorder="1">
      <alignment vertical="center"/>
    </xf>
    <xf numFmtId="176" fontId="8" fillId="0" borderId="7" xfId="1" applyNumberFormat="1" applyFont="1" applyBorder="1">
      <alignment vertical="center"/>
    </xf>
    <xf numFmtId="176" fontId="8" fillId="0" borderId="10" xfId="1" applyNumberFormat="1" applyFont="1" applyBorder="1">
      <alignment vertical="center"/>
    </xf>
    <xf numFmtId="0" fontId="2" fillId="0" borderId="37" xfId="1" applyFont="1" applyBorder="1" applyAlignment="1">
      <alignment horizontal="center" vertical="center"/>
    </xf>
    <xf numFmtId="41" fontId="8" fillId="0" borderId="11" xfId="1" applyNumberFormat="1" applyFont="1" applyBorder="1">
      <alignment vertical="center"/>
    </xf>
    <xf numFmtId="176" fontId="8" fillId="0" borderId="11" xfId="1" applyNumberFormat="1" applyFont="1" applyBorder="1">
      <alignment vertical="center"/>
    </xf>
    <xf numFmtId="176" fontId="8" fillId="0" borderId="14" xfId="1" applyNumberFormat="1" applyFont="1" applyBorder="1">
      <alignment vertical="center"/>
    </xf>
    <xf numFmtId="0" fontId="2" fillId="0" borderId="38" xfId="1" applyFont="1" applyBorder="1" applyAlignment="1">
      <alignment horizontal="center" vertical="center"/>
    </xf>
    <xf numFmtId="41" fontId="8" fillId="0" borderId="16" xfId="1" applyNumberFormat="1" applyFont="1" applyBorder="1">
      <alignment vertical="center"/>
    </xf>
    <xf numFmtId="176" fontId="8" fillId="0" borderId="16" xfId="1" applyNumberFormat="1" applyFont="1" applyBorder="1">
      <alignment vertical="center"/>
    </xf>
    <xf numFmtId="176" fontId="8" fillId="0" borderId="19" xfId="1" applyNumberFormat="1" applyFont="1" applyBorder="1">
      <alignment vertical="center"/>
    </xf>
    <xf numFmtId="0" fontId="2" fillId="0" borderId="39" xfId="1" applyFont="1" applyBorder="1" applyAlignment="1">
      <alignment horizontal="center" vertical="center"/>
    </xf>
    <xf numFmtId="41" fontId="8" fillId="0" borderId="21" xfId="1" applyNumberFormat="1" applyFont="1" applyBorder="1">
      <alignment vertical="center"/>
    </xf>
    <xf numFmtId="176" fontId="8" fillId="0" borderId="21" xfId="1" applyNumberFormat="1" applyFont="1" applyBorder="1">
      <alignment vertical="center"/>
    </xf>
    <xf numFmtId="176" fontId="8" fillId="0" borderId="24" xfId="1" applyNumberFormat="1" applyFont="1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33" xfId="1" applyFont="1" applyBorder="1" applyAlignment="1">
      <alignment horizontal="center" vertical="center"/>
    </xf>
    <xf numFmtId="41" fontId="8" fillId="0" borderId="26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176" fontId="8" fillId="0" borderId="40" xfId="1" applyNumberFormat="1" applyFont="1" applyBorder="1">
      <alignment vertical="center"/>
    </xf>
    <xf numFmtId="176" fontId="2" fillId="0" borderId="0" xfId="1" applyNumberFormat="1" applyFont="1" applyBorder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2" fillId="0" borderId="41" xfId="1" applyFont="1" applyBorder="1" applyAlignment="1">
      <alignment horizontal="center" vertical="center"/>
    </xf>
    <xf numFmtId="41" fontId="8" fillId="0" borderId="29" xfId="1" applyNumberFormat="1" applyFont="1" applyBorder="1" applyAlignment="1">
      <alignment vertical="center"/>
    </xf>
    <xf numFmtId="176" fontId="8" fillId="0" borderId="29" xfId="1" applyNumberFormat="1" applyFont="1" applyBorder="1">
      <alignment vertical="center"/>
    </xf>
    <xf numFmtId="176" fontId="8" fillId="0" borderId="42" xfId="1" applyNumberFormat="1" applyFont="1" applyBorder="1">
      <alignment vertical="center"/>
    </xf>
    <xf numFmtId="178" fontId="2" fillId="0" borderId="0" xfId="1" applyNumberFormat="1" applyFont="1" applyBorder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7" fillId="0" borderId="37" xfId="1" applyFont="1" applyBorder="1" applyAlignment="1">
      <alignment vertical="center"/>
    </xf>
    <xf numFmtId="0" fontId="7" fillId="0" borderId="33" xfId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41" fontId="2" fillId="0" borderId="11" xfId="1" applyNumberFormat="1" applyFont="1" applyBorder="1" applyAlignment="1">
      <alignment vertical="center"/>
    </xf>
    <xf numFmtId="41" fontId="2" fillId="0" borderId="12" xfId="2" applyNumberFormat="1" applyFont="1" applyBorder="1" applyAlignment="1">
      <alignment vertical="center"/>
    </xf>
    <xf numFmtId="41" fontId="2" fillId="0" borderId="37" xfId="1" applyNumberFormat="1" applyFont="1" applyBorder="1" applyAlignment="1">
      <alignment vertical="center"/>
    </xf>
    <xf numFmtId="41" fontId="10" fillId="0" borderId="45" xfId="0" applyNumberFormat="1" applyFont="1" applyBorder="1" applyAlignment="1">
      <alignment vertical="center" wrapText="1"/>
    </xf>
    <xf numFmtId="41" fontId="10" fillId="0" borderId="49" xfId="0" applyNumberFormat="1" applyFont="1" applyBorder="1" applyAlignment="1">
      <alignment vertical="center" wrapText="1"/>
    </xf>
    <xf numFmtId="41" fontId="10" fillId="0" borderId="11" xfId="0" applyNumberFormat="1" applyFont="1" applyBorder="1" applyAlignment="1">
      <alignment vertical="center" wrapText="1"/>
    </xf>
    <xf numFmtId="41" fontId="10" fillId="0" borderId="12" xfId="0" applyNumberFormat="1" applyFont="1" applyBorder="1" applyAlignment="1">
      <alignment vertical="center" wrapText="1"/>
    </xf>
    <xf numFmtId="41" fontId="10" fillId="0" borderId="21" xfId="0" applyNumberFormat="1" applyFont="1" applyBorder="1" applyAlignment="1">
      <alignment vertical="center" wrapText="1"/>
    </xf>
    <xf numFmtId="41" fontId="10" fillId="0" borderId="22" xfId="0" applyNumberFormat="1" applyFont="1" applyBorder="1" applyAlignment="1">
      <alignment vertical="center" wrapText="1"/>
    </xf>
    <xf numFmtId="41" fontId="10" fillId="0" borderId="29" xfId="0" applyNumberFormat="1" applyFont="1" applyBorder="1" applyAlignment="1">
      <alignment vertical="center" wrapText="1"/>
    </xf>
    <xf numFmtId="41" fontId="10" fillId="0" borderId="30" xfId="0" applyNumberFormat="1" applyFont="1" applyBorder="1" applyAlignment="1">
      <alignment vertical="center" wrapText="1"/>
    </xf>
    <xf numFmtId="41" fontId="10" fillId="0" borderId="46" xfId="0" applyNumberFormat="1" applyFont="1" applyBorder="1" applyAlignment="1">
      <alignment vertical="center"/>
    </xf>
    <xf numFmtId="41" fontId="10" fillId="0" borderId="7" xfId="0" applyNumberFormat="1" applyFont="1" applyBorder="1" applyAlignment="1">
      <alignment vertical="center"/>
    </xf>
    <xf numFmtId="41" fontId="10" fillId="0" borderId="49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1" fontId="10" fillId="0" borderId="42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176" fontId="4" fillId="0" borderId="0" xfId="1" applyNumberFormat="1" applyFont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">
    <cellStyle name="標準" xfId="0" builtinId="0"/>
    <cellStyle name="標準 3" xfId="3" xr:uid="{00000000-0005-0000-0000-000001000000}"/>
    <cellStyle name="標準_コピーdai2hyouh1710" xfId="2" xr:uid="{00000000-0005-0000-0000-000002000000}"/>
    <cellStyle name="標準_年齢別人口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'[1]５月１日'!$B$43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F8-499D-ACF7-E38A7A23ABC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'[1]５月１日'!$A$44:$A$64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'[1]５月１日'!$B$44:$B$64</c:f>
              <c:numCache>
                <c:formatCode>General</c:formatCode>
                <c:ptCount val="21"/>
                <c:pt idx="0">
                  <c:v>191</c:v>
                </c:pt>
                <c:pt idx="1">
                  <c:v>260</c:v>
                </c:pt>
                <c:pt idx="2">
                  <c:v>320</c:v>
                </c:pt>
                <c:pt idx="3">
                  <c:v>322</c:v>
                </c:pt>
                <c:pt idx="4">
                  <c:v>294</c:v>
                </c:pt>
                <c:pt idx="5">
                  <c:v>254</c:v>
                </c:pt>
                <c:pt idx="6">
                  <c:v>314</c:v>
                </c:pt>
                <c:pt idx="7">
                  <c:v>388</c:v>
                </c:pt>
                <c:pt idx="8">
                  <c:v>477</c:v>
                </c:pt>
                <c:pt idx="9">
                  <c:v>554</c:v>
                </c:pt>
                <c:pt idx="10">
                  <c:v>496</c:v>
                </c:pt>
                <c:pt idx="11">
                  <c:v>466</c:v>
                </c:pt>
                <c:pt idx="12">
                  <c:v>542</c:v>
                </c:pt>
                <c:pt idx="13">
                  <c:v>726</c:v>
                </c:pt>
                <c:pt idx="14">
                  <c:v>578</c:v>
                </c:pt>
                <c:pt idx="15">
                  <c:v>444</c:v>
                </c:pt>
                <c:pt idx="16">
                  <c:v>328</c:v>
                </c:pt>
                <c:pt idx="17">
                  <c:v>195</c:v>
                </c:pt>
                <c:pt idx="18">
                  <c:v>73</c:v>
                </c:pt>
                <c:pt idx="19">
                  <c:v>10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'[1]５月１日'!$C$43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'[1]５月１日'!$C$44:$C$64</c:f>
              <c:numCache>
                <c:formatCode>General</c:formatCode>
                <c:ptCount val="21"/>
                <c:pt idx="0">
                  <c:v>196</c:v>
                </c:pt>
                <c:pt idx="1">
                  <c:v>258</c:v>
                </c:pt>
                <c:pt idx="2">
                  <c:v>306</c:v>
                </c:pt>
                <c:pt idx="3">
                  <c:v>327</c:v>
                </c:pt>
                <c:pt idx="4">
                  <c:v>287</c:v>
                </c:pt>
                <c:pt idx="5">
                  <c:v>247</c:v>
                </c:pt>
                <c:pt idx="6">
                  <c:v>301</c:v>
                </c:pt>
                <c:pt idx="7">
                  <c:v>396</c:v>
                </c:pt>
                <c:pt idx="8">
                  <c:v>464</c:v>
                </c:pt>
                <c:pt idx="9">
                  <c:v>486</c:v>
                </c:pt>
                <c:pt idx="10">
                  <c:v>520</c:v>
                </c:pt>
                <c:pt idx="11">
                  <c:v>490</c:v>
                </c:pt>
                <c:pt idx="12">
                  <c:v>547</c:v>
                </c:pt>
                <c:pt idx="13">
                  <c:v>840</c:v>
                </c:pt>
                <c:pt idx="14">
                  <c:v>716</c:v>
                </c:pt>
                <c:pt idx="15">
                  <c:v>645</c:v>
                </c:pt>
                <c:pt idx="16">
                  <c:v>489</c:v>
                </c:pt>
                <c:pt idx="17">
                  <c:v>353</c:v>
                </c:pt>
                <c:pt idx="18">
                  <c:v>251</c:v>
                </c:pt>
                <c:pt idx="19">
                  <c:v>75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'２月１日'!$B$43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70-4DE0-AEAB-E894964CDA9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'２月１日'!$C$43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BE-4CBB-8654-7567BF418C6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'3月１日'!$B$44:$B$64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'3月１日'!$C$43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'3月１日'!$C$44:$C$64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E8-4BE3-BE77-00FB149A7DE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'4月１日'!$C$43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'６月１日'!$B$43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865DDB3-50AF-48EB-8B10-D52F0DAAB23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83CF577-A3FE-4BBC-8818-AAA4ACDCEFB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25B6AF1-D458-4A7F-876B-1A24B5670B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B97D83D-E9BA-4C48-9B88-A3612D142ED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FDA7FD0-A260-45AE-8269-20C1877B81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6F353BB-9D9E-4787-9681-16855F543D3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BF8B693-557D-488A-88E7-593690ACF1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E014FFD-F78F-4EED-8B82-F906ADE769E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6FCF1F6-0220-4793-A93F-57C239A637D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5FA1D77-8EF8-4FC9-AEA1-5111C96189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B641E69-F6B9-44C8-B497-2A204DCD51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D126728-676B-4FA0-9760-89771A82E12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4FA6763-84FD-43E4-83F1-0BD1109002F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6C51927-3E8E-48F2-BB88-F9AEB4D51FA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E5EC0E2-AE1B-45AC-B5A8-C3BE41A992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D3775AC-410B-4A7A-81BF-3AAA6CF6F5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7945694-1C0A-4C40-9BA5-1DABE1E6755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C011D88-89DA-4CFB-A7C5-82931D40795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788A873-B530-4413-A0DA-FB6E38654BF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8085253-2BD8-43D6-9493-AFCE0187858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07E0112-3967-40C6-AB69-06389FDD40D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E47-4292-BF28-9A2E24898FD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'６月１日'!$A$44:$A$64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'６月１日'!$B$44:$B$64</c:f>
              <c:numCache>
                <c:formatCode>_(* #,##0_);_(* \(#,##0\);_(* "-"_);_(@_)</c:formatCode>
                <c:ptCount val="21"/>
                <c:pt idx="0">
                  <c:v>148</c:v>
                </c:pt>
                <c:pt idx="1">
                  <c:v>224</c:v>
                </c:pt>
                <c:pt idx="2">
                  <c:v>282</c:v>
                </c:pt>
                <c:pt idx="3">
                  <c:v>308</c:v>
                </c:pt>
                <c:pt idx="4">
                  <c:v>281</c:v>
                </c:pt>
                <c:pt idx="5">
                  <c:v>238</c:v>
                </c:pt>
                <c:pt idx="6">
                  <c:v>272</c:v>
                </c:pt>
                <c:pt idx="7">
                  <c:v>342</c:v>
                </c:pt>
                <c:pt idx="8">
                  <c:v>421</c:v>
                </c:pt>
                <c:pt idx="9">
                  <c:v>537</c:v>
                </c:pt>
                <c:pt idx="10">
                  <c:v>514</c:v>
                </c:pt>
                <c:pt idx="11">
                  <c:v>463</c:v>
                </c:pt>
                <c:pt idx="12">
                  <c:v>481</c:v>
                </c:pt>
                <c:pt idx="13">
                  <c:v>627</c:v>
                </c:pt>
                <c:pt idx="14">
                  <c:v>711</c:v>
                </c:pt>
                <c:pt idx="15">
                  <c:v>406</c:v>
                </c:pt>
                <c:pt idx="16">
                  <c:v>313</c:v>
                </c:pt>
                <c:pt idx="17">
                  <c:v>209</c:v>
                </c:pt>
                <c:pt idx="18">
                  <c:v>69</c:v>
                </c:pt>
                <c:pt idx="19">
                  <c:v>15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'６月１日'!$B$44:$B$64</c15:f>
                <c15:dlblRangeCache>
                  <c:ptCount val="21"/>
                  <c:pt idx="0">
                    <c:v> 148 </c:v>
                  </c:pt>
                  <c:pt idx="1">
                    <c:v> 224 </c:v>
                  </c:pt>
                  <c:pt idx="2">
                    <c:v> 282 </c:v>
                  </c:pt>
                  <c:pt idx="3">
                    <c:v> 308 </c:v>
                  </c:pt>
                  <c:pt idx="4">
                    <c:v> 281 </c:v>
                  </c:pt>
                  <c:pt idx="5">
                    <c:v> 238 </c:v>
                  </c:pt>
                  <c:pt idx="6">
                    <c:v> 272 </c:v>
                  </c:pt>
                  <c:pt idx="7">
                    <c:v> 342 </c:v>
                  </c:pt>
                  <c:pt idx="8">
                    <c:v> 421 </c:v>
                  </c:pt>
                  <c:pt idx="9">
                    <c:v> 537 </c:v>
                  </c:pt>
                  <c:pt idx="10">
                    <c:v> 514 </c:v>
                  </c:pt>
                  <c:pt idx="11">
                    <c:v> 463 </c:v>
                  </c:pt>
                  <c:pt idx="12">
                    <c:v> 481 </c:v>
                  </c:pt>
                  <c:pt idx="13">
                    <c:v> 627 </c:v>
                  </c:pt>
                  <c:pt idx="14">
                    <c:v> 711 </c:v>
                  </c:pt>
                  <c:pt idx="15">
                    <c:v> 406 </c:v>
                  </c:pt>
                  <c:pt idx="16">
                    <c:v> 313 </c:v>
                  </c:pt>
                  <c:pt idx="17">
                    <c:v> 209 </c:v>
                  </c:pt>
                  <c:pt idx="18">
                    <c:v> 69 </c:v>
                  </c:pt>
                  <c:pt idx="19">
                    <c:v> 15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'６月１日'!$C$43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7358B9D-E381-4BAE-8885-2A7D6238714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9EE1797-90CC-4682-9ED7-4C8E178FE26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DC3286B-7249-4CB7-AF6D-715EB27CFAA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C304F5B-013F-4BFA-8175-507E147E51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4533739-BB23-40BF-8B2B-974958F2BC1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093FC14-F0D8-4B4C-98A8-ABE92C4347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062CBB0-055D-45F9-A595-4EC734C42E1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7F93244-6FCA-407B-93C8-E8E1F41DE9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A6782BB-BD84-49F1-953C-A54C6398AE2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BA88DF4-3FCD-4061-9C8E-38824580A2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1A8E32A-9FF2-466E-BF61-E574C01C57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477BFA2-190E-40B5-A8F3-DC801B8E49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2EA3FCF-DA69-453B-8A08-5D4BA08D80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1FC3E5D-A170-4E62-94D6-D937808ED56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0DA2211-254C-450C-BC1A-E1423C78436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03AD88F-33AE-45E8-8FEE-6EBBF6E8F4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0E12D1C-21C8-4C13-9CDF-757C785E998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CCCA78D-3CEC-4212-B788-8AFE9B71975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77DD899-DED2-405D-B99C-98C28C7068D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D4993E6-58D0-4B66-97EB-CD8D3D24D1F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0531B89-C4D3-487C-B1E7-577EB2F5AE4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E47-4292-BF28-9A2E24898FD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'６月１日'!$A$44:$A$64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'６月１日'!$C$44:$C$64</c:f>
              <c:numCache>
                <c:formatCode>_(* #,##0_);_(* \(#,##0\);_(* "-"_);_(@_)</c:formatCode>
                <c:ptCount val="21"/>
                <c:pt idx="0">
                  <c:v>164</c:v>
                </c:pt>
                <c:pt idx="1">
                  <c:v>237</c:v>
                </c:pt>
                <c:pt idx="2">
                  <c:v>256</c:v>
                </c:pt>
                <c:pt idx="3">
                  <c:v>296</c:v>
                </c:pt>
                <c:pt idx="4">
                  <c:v>350</c:v>
                </c:pt>
                <c:pt idx="5">
                  <c:v>232</c:v>
                </c:pt>
                <c:pt idx="6">
                  <c:v>264</c:v>
                </c:pt>
                <c:pt idx="7">
                  <c:v>341</c:v>
                </c:pt>
                <c:pt idx="8">
                  <c:v>395</c:v>
                </c:pt>
                <c:pt idx="9">
                  <c:v>480</c:v>
                </c:pt>
                <c:pt idx="10">
                  <c:v>494</c:v>
                </c:pt>
                <c:pt idx="11">
                  <c:v>468</c:v>
                </c:pt>
                <c:pt idx="12">
                  <c:v>514</c:v>
                </c:pt>
                <c:pt idx="13">
                  <c:v>697</c:v>
                </c:pt>
                <c:pt idx="14">
                  <c:v>844</c:v>
                </c:pt>
                <c:pt idx="15">
                  <c:v>590</c:v>
                </c:pt>
                <c:pt idx="16">
                  <c:v>523</c:v>
                </c:pt>
                <c:pt idx="17">
                  <c:v>359</c:v>
                </c:pt>
                <c:pt idx="18">
                  <c:v>229</c:v>
                </c:pt>
                <c:pt idx="19">
                  <c:v>72</c:v>
                </c:pt>
                <c:pt idx="2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'６月１日'!$C$44:$C$64</c15:f>
                <c15:dlblRangeCache>
                  <c:ptCount val="21"/>
                  <c:pt idx="0">
                    <c:v> 164 </c:v>
                  </c:pt>
                  <c:pt idx="1">
                    <c:v> 237 </c:v>
                  </c:pt>
                  <c:pt idx="2">
                    <c:v> 256 </c:v>
                  </c:pt>
                  <c:pt idx="3">
                    <c:v> 296 </c:v>
                  </c:pt>
                  <c:pt idx="4">
                    <c:v> 350 </c:v>
                  </c:pt>
                  <c:pt idx="5">
                    <c:v> 232 </c:v>
                  </c:pt>
                  <c:pt idx="6">
                    <c:v> 264 </c:v>
                  </c:pt>
                  <c:pt idx="7">
                    <c:v> 341 </c:v>
                  </c:pt>
                  <c:pt idx="8">
                    <c:v> 395 </c:v>
                  </c:pt>
                  <c:pt idx="9">
                    <c:v> 480 </c:v>
                  </c:pt>
                  <c:pt idx="10">
                    <c:v> 494 </c:v>
                  </c:pt>
                  <c:pt idx="11">
                    <c:v> 468 </c:v>
                  </c:pt>
                  <c:pt idx="12">
                    <c:v> 514 </c:v>
                  </c:pt>
                  <c:pt idx="13">
                    <c:v> 697 </c:v>
                  </c:pt>
                  <c:pt idx="14">
                    <c:v> 844 </c:v>
                  </c:pt>
                  <c:pt idx="15">
                    <c:v> 590 </c:v>
                  </c:pt>
                  <c:pt idx="16">
                    <c:v> 523 </c:v>
                  </c:pt>
                  <c:pt idx="17">
                    <c:v> 359 </c:v>
                  </c:pt>
                  <c:pt idx="18">
                    <c:v> 229 </c:v>
                  </c:pt>
                  <c:pt idx="19">
                    <c:v> 72 </c:v>
                  </c:pt>
                  <c:pt idx="20">
                    <c:v> 14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'７月１日'!$B$43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9C1CE71-3DD8-4E78-A73D-26FBF1FB9F4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23A0173-515B-4A1A-A93A-458B07B0A77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A85E938-5DAC-4456-8C4D-4B139A72787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BBCF20F-4213-4368-AE1C-3AA50A367D9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290B357-3E54-4CA9-BE2E-C9D7BAA0E03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304F836-9DA8-4552-8221-4340DC55B9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1D01C5C-3D60-4A8E-9265-FCE1F3BD84C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B276182-CE34-4B33-A2C7-0139E04BB0E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C9AFEC3-7542-4407-AB61-EFAC98537D1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C0BF491-D9F2-4B3D-B184-FA76B5FA55B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1FE2888-E96D-469D-B470-CA54E48283C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3FC4281-FA07-4DAB-8697-CBFCED87DC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1CB72E4-0849-41FE-AF6C-87DC23B609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F0321B5-BE8A-437B-BFFF-05F61E97B91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F37FEDA-1A61-44C4-927D-646F8F8A99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0AA60F2-F423-462E-9F6B-17BE7E93C1E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A37460D-9B51-4131-B638-F9A799455AA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F41EBBD-2742-45ED-902E-F91FEC2820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31F784B-F008-4F2C-82DD-9CD3B454D86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B520E7C-2FF7-4B22-97E0-D16B0651370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218AB68-9425-47AB-8197-1F9D90F976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0F3-4C6D-9AF0-2D766E4E1C8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'７月１日'!$A$44:$A$64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'７月１日'!$B$44:$B$64</c:f>
              <c:numCache>
                <c:formatCode>_(* #,##0_);_(* \(#,##0\);_(* "-"_);_(@_)</c:formatCode>
                <c:ptCount val="21"/>
                <c:pt idx="0">
                  <c:v>150</c:v>
                </c:pt>
                <c:pt idx="1">
                  <c:v>220</c:v>
                </c:pt>
                <c:pt idx="2">
                  <c:v>287</c:v>
                </c:pt>
                <c:pt idx="3">
                  <c:v>305</c:v>
                </c:pt>
                <c:pt idx="4">
                  <c:v>277</c:v>
                </c:pt>
                <c:pt idx="5">
                  <c:v>240</c:v>
                </c:pt>
                <c:pt idx="6">
                  <c:v>266</c:v>
                </c:pt>
                <c:pt idx="7">
                  <c:v>348</c:v>
                </c:pt>
                <c:pt idx="8">
                  <c:v>416</c:v>
                </c:pt>
                <c:pt idx="9">
                  <c:v>534</c:v>
                </c:pt>
                <c:pt idx="10">
                  <c:v>518</c:v>
                </c:pt>
                <c:pt idx="11">
                  <c:v>460</c:v>
                </c:pt>
                <c:pt idx="12">
                  <c:v>482</c:v>
                </c:pt>
                <c:pt idx="13">
                  <c:v>621</c:v>
                </c:pt>
                <c:pt idx="14">
                  <c:v>717</c:v>
                </c:pt>
                <c:pt idx="15">
                  <c:v>403</c:v>
                </c:pt>
                <c:pt idx="16">
                  <c:v>316</c:v>
                </c:pt>
                <c:pt idx="17">
                  <c:v>207</c:v>
                </c:pt>
                <c:pt idx="18">
                  <c:v>70</c:v>
                </c:pt>
                <c:pt idx="19">
                  <c:v>15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'７月１日'!$B$44:$B$64</c15:f>
                <c15:dlblRangeCache>
                  <c:ptCount val="21"/>
                  <c:pt idx="0">
                    <c:v> 150 </c:v>
                  </c:pt>
                  <c:pt idx="1">
                    <c:v> 220 </c:v>
                  </c:pt>
                  <c:pt idx="2">
                    <c:v> 287 </c:v>
                  </c:pt>
                  <c:pt idx="3">
                    <c:v> 305 </c:v>
                  </c:pt>
                  <c:pt idx="4">
                    <c:v> 277 </c:v>
                  </c:pt>
                  <c:pt idx="5">
                    <c:v> 240 </c:v>
                  </c:pt>
                  <c:pt idx="6">
                    <c:v> 266 </c:v>
                  </c:pt>
                  <c:pt idx="7">
                    <c:v> 348 </c:v>
                  </c:pt>
                  <c:pt idx="8">
                    <c:v> 416 </c:v>
                  </c:pt>
                  <c:pt idx="9">
                    <c:v> 534 </c:v>
                  </c:pt>
                  <c:pt idx="10">
                    <c:v> 518 </c:v>
                  </c:pt>
                  <c:pt idx="11">
                    <c:v> 460 </c:v>
                  </c:pt>
                  <c:pt idx="12">
                    <c:v> 482 </c:v>
                  </c:pt>
                  <c:pt idx="13">
                    <c:v> 621 </c:v>
                  </c:pt>
                  <c:pt idx="14">
                    <c:v> 717 </c:v>
                  </c:pt>
                  <c:pt idx="15">
                    <c:v> 403 </c:v>
                  </c:pt>
                  <c:pt idx="16">
                    <c:v> 316 </c:v>
                  </c:pt>
                  <c:pt idx="17">
                    <c:v> 207 </c:v>
                  </c:pt>
                  <c:pt idx="18">
                    <c:v> 70 </c:v>
                  </c:pt>
                  <c:pt idx="19">
                    <c:v> 15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'７月１日'!$C$43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0D1A014-B896-48A4-B5F9-B1ED646F814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3E30DDF-4324-48DA-B35A-67B22632E5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696EB31-A802-4144-B1A4-3F0E4BFCE7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C5FCBBF-C09E-42B7-B070-51822F777D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F936A10-1B28-4854-B72E-C227B94C0CA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F777935-4CC3-45A2-8BE0-E6EFF526F7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7DAEC87-81BE-44CA-A89A-2EA1A923CB3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1107812-5555-4C7E-AF00-69CA6F068E6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A027FE3-5207-4925-A422-BFB19D631DD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18DA2DC-F9E1-44BC-B15A-965BA2019A0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4518E54-D55E-40E9-B99A-74B6D0362A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8BB6A78-F925-4B2B-A87B-38A82F13124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B8ABD57-D55F-49A0-95E8-9D8E5A4FE9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2ACD313-9E21-44FC-BF11-DB416C10353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58B8565-68A3-4C24-A1B1-51200351CEC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649DAFA-6EA0-4018-B701-F85A80F5BAD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BFE5961-5E43-48A4-B25B-915850CA0E5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1EDA3F7-620F-4F32-801C-DF03C41C1BA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F01029B-3572-48EA-976A-9FFFA058FC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5062E7E-1E4B-45BD-B38F-EA5F3A30E9C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86A8C51-7E39-4836-851B-57AEC8B59B5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0F3-4C6D-9AF0-2D766E4E1C8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'７月１日'!$A$44:$A$64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'７月１日'!$C$44:$C$64</c:f>
              <c:numCache>
                <c:formatCode>_(* #,##0_);_(* \(#,##0\);_(* "-"_);_(@_)</c:formatCode>
                <c:ptCount val="21"/>
                <c:pt idx="0">
                  <c:v>163</c:v>
                </c:pt>
                <c:pt idx="1">
                  <c:v>228</c:v>
                </c:pt>
                <c:pt idx="2">
                  <c:v>260</c:v>
                </c:pt>
                <c:pt idx="3">
                  <c:v>295</c:v>
                </c:pt>
                <c:pt idx="4">
                  <c:v>348</c:v>
                </c:pt>
                <c:pt idx="5">
                  <c:v>229</c:v>
                </c:pt>
                <c:pt idx="6">
                  <c:v>265</c:v>
                </c:pt>
                <c:pt idx="7">
                  <c:v>338</c:v>
                </c:pt>
                <c:pt idx="8">
                  <c:v>392</c:v>
                </c:pt>
                <c:pt idx="9">
                  <c:v>481</c:v>
                </c:pt>
                <c:pt idx="10">
                  <c:v>496</c:v>
                </c:pt>
                <c:pt idx="11">
                  <c:v>466</c:v>
                </c:pt>
                <c:pt idx="12">
                  <c:v>513</c:v>
                </c:pt>
                <c:pt idx="13">
                  <c:v>689</c:v>
                </c:pt>
                <c:pt idx="14">
                  <c:v>848</c:v>
                </c:pt>
                <c:pt idx="15">
                  <c:v>581</c:v>
                </c:pt>
                <c:pt idx="16">
                  <c:v>532</c:v>
                </c:pt>
                <c:pt idx="17">
                  <c:v>355</c:v>
                </c:pt>
                <c:pt idx="18">
                  <c:v>229</c:v>
                </c:pt>
                <c:pt idx="19">
                  <c:v>73</c:v>
                </c:pt>
                <c:pt idx="20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'７月１日'!$C$44:$C$64</c15:f>
                <c15:dlblRangeCache>
                  <c:ptCount val="21"/>
                  <c:pt idx="0">
                    <c:v> 163 </c:v>
                  </c:pt>
                  <c:pt idx="1">
                    <c:v> 228 </c:v>
                  </c:pt>
                  <c:pt idx="2">
                    <c:v> 260 </c:v>
                  </c:pt>
                  <c:pt idx="3">
                    <c:v> 295 </c:v>
                  </c:pt>
                  <c:pt idx="4">
                    <c:v> 348 </c:v>
                  </c:pt>
                  <c:pt idx="5">
                    <c:v> 229 </c:v>
                  </c:pt>
                  <c:pt idx="6">
                    <c:v> 265 </c:v>
                  </c:pt>
                  <c:pt idx="7">
                    <c:v> 338 </c:v>
                  </c:pt>
                  <c:pt idx="8">
                    <c:v> 392 </c:v>
                  </c:pt>
                  <c:pt idx="9">
                    <c:v> 481 </c:v>
                  </c:pt>
                  <c:pt idx="10">
                    <c:v> 496 </c:v>
                  </c:pt>
                  <c:pt idx="11">
                    <c:v> 466 </c:v>
                  </c:pt>
                  <c:pt idx="12">
                    <c:v> 513 </c:v>
                  </c:pt>
                  <c:pt idx="13">
                    <c:v> 689 </c:v>
                  </c:pt>
                  <c:pt idx="14">
                    <c:v> 848 </c:v>
                  </c:pt>
                  <c:pt idx="15">
                    <c:v> 581 </c:v>
                  </c:pt>
                  <c:pt idx="16">
                    <c:v> 532 </c:v>
                  </c:pt>
                  <c:pt idx="17">
                    <c:v> 355 </c:v>
                  </c:pt>
                  <c:pt idx="18">
                    <c:v> 229 </c:v>
                  </c:pt>
                  <c:pt idx="19">
                    <c:v> 73 </c:v>
                  </c:pt>
                  <c:pt idx="20">
                    <c:v> 15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'８月１日'!$B$43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39FBB71-DD1C-435C-8D62-D4B0F527323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866726D-52F5-4372-9C4F-AA3403ABB8B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773CE23-E282-4E7C-A851-95A3CD61F6C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5901FE7-7A0E-45D0-B84C-5B201E968B4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11E5157-5574-4BE2-B293-AFB8DB02AC8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70D106D-CEB6-41CD-82F3-B68B9373184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20EE527-A168-4216-992E-7046DDB39E2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1034254-0378-4CE5-AB49-9A05D64AE74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78E5C4D-E656-4773-9E61-DA7EAE79B1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F15336E-B9B7-44C6-A7DD-8109EFFE59F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F963F26-B35C-4D3C-BDF6-0C46E09DBDE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9813807-D17F-4037-BEBD-435FA1AE639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FBCEC48-866A-4AEB-ACE9-E6BCCB038C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6ADE0A2-5CA7-450A-B4A3-9F2854E119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CAF5D42-A343-424A-BC7F-A89FA382234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3E48435-2FB8-4289-8A66-9981747DCA2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ED45AD6-9099-4F29-80AD-76E97FECB9A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0144C5B-D6C6-4EB2-BB11-65EF99BAE2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8117DAA-B37B-40B6-BB82-5D0C2701E7D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E6B31E3-D2D1-43D3-91C8-BCBB7F84310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ECD86BD-DEBE-423D-A8AF-D109093195A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13A-4D3C-9FE6-508F51F8CC0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'８月１日'!$A$44:$A$64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'８月１日'!$B$44:$B$64</c:f>
              <c:numCache>
                <c:formatCode>_(* #,##0_);_(* \(#,##0\);_(* "-"_);_(@_)</c:formatCode>
                <c:ptCount val="21"/>
                <c:pt idx="0">
                  <c:v>145</c:v>
                </c:pt>
                <c:pt idx="1">
                  <c:v>212</c:v>
                </c:pt>
                <c:pt idx="2">
                  <c:v>292</c:v>
                </c:pt>
                <c:pt idx="3">
                  <c:v>306</c:v>
                </c:pt>
                <c:pt idx="4">
                  <c:v>279</c:v>
                </c:pt>
                <c:pt idx="5">
                  <c:v>236</c:v>
                </c:pt>
                <c:pt idx="6">
                  <c:v>262</c:v>
                </c:pt>
                <c:pt idx="7">
                  <c:v>352</c:v>
                </c:pt>
                <c:pt idx="8">
                  <c:v>410</c:v>
                </c:pt>
                <c:pt idx="9">
                  <c:v>535</c:v>
                </c:pt>
                <c:pt idx="10">
                  <c:v>521</c:v>
                </c:pt>
                <c:pt idx="11">
                  <c:v>461</c:v>
                </c:pt>
                <c:pt idx="12">
                  <c:v>478</c:v>
                </c:pt>
                <c:pt idx="13">
                  <c:v>616</c:v>
                </c:pt>
                <c:pt idx="14">
                  <c:v>715</c:v>
                </c:pt>
                <c:pt idx="15">
                  <c:v>405</c:v>
                </c:pt>
                <c:pt idx="16">
                  <c:v>318</c:v>
                </c:pt>
                <c:pt idx="17">
                  <c:v>206</c:v>
                </c:pt>
                <c:pt idx="18">
                  <c:v>73</c:v>
                </c:pt>
                <c:pt idx="19">
                  <c:v>16</c:v>
                </c:pt>
                <c:pt idx="2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'８月１日'!$B$44:$B$64</c15:f>
                <c15:dlblRangeCache>
                  <c:ptCount val="21"/>
                  <c:pt idx="0">
                    <c:v> 145 </c:v>
                  </c:pt>
                  <c:pt idx="1">
                    <c:v> 212 </c:v>
                  </c:pt>
                  <c:pt idx="2">
                    <c:v> 292 </c:v>
                  </c:pt>
                  <c:pt idx="3">
                    <c:v> 306 </c:v>
                  </c:pt>
                  <c:pt idx="4">
                    <c:v> 279 </c:v>
                  </c:pt>
                  <c:pt idx="5">
                    <c:v> 236 </c:v>
                  </c:pt>
                  <c:pt idx="6">
                    <c:v> 262 </c:v>
                  </c:pt>
                  <c:pt idx="7">
                    <c:v> 352 </c:v>
                  </c:pt>
                  <c:pt idx="8">
                    <c:v> 410 </c:v>
                  </c:pt>
                  <c:pt idx="9">
                    <c:v> 535 </c:v>
                  </c:pt>
                  <c:pt idx="10">
                    <c:v> 521 </c:v>
                  </c:pt>
                  <c:pt idx="11">
                    <c:v> 461 </c:v>
                  </c:pt>
                  <c:pt idx="12">
                    <c:v> 478 </c:v>
                  </c:pt>
                  <c:pt idx="13">
                    <c:v> 616 </c:v>
                  </c:pt>
                  <c:pt idx="14">
                    <c:v> 715 </c:v>
                  </c:pt>
                  <c:pt idx="15">
                    <c:v> 405 </c:v>
                  </c:pt>
                  <c:pt idx="16">
                    <c:v> 318 </c:v>
                  </c:pt>
                  <c:pt idx="17">
                    <c:v> 206 </c:v>
                  </c:pt>
                  <c:pt idx="18">
                    <c:v> 73 </c:v>
                  </c:pt>
                  <c:pt idx="19">
                    <c:v> 16 </c:v>
                  </c:pt>
                  <c:pt idx="20">
                    <c:v> 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'８月１日'!$C$43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DFD56F8-D1BC-4089-9882-4E44DA0E014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8E709E9-D099-4674-B80A-6310C7BD6C0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8D87753-D7D8-4B18-A7B7-FD970BD057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4EE3281-C145-4F05-AC5D-38754452322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C770368-558A-41E6-9A94-9B29459BA9B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8CCEE52-2F09-4774-AE0F-C877E253E84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5330E11-DB75-4E08-83CD-6AA694BAEDA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DA96D7A-7A88-4E42-8AEF-EAF1D0E8ACF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78904F7-41F4-4813-B2F7-2F797FD6347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F71DABF-86F3-428E-AB41-F06B35FF24E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9543E4C-2E26-42A5-8FB1-B4F366F2C6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68E2220-0875-40B3-83D3-50EC70E52D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9D6A44E-E9F7-45D0-9BEC-F19554040AB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B62FF3D-0B3F-473E-AF80-29AC2BE2A56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66BE8B6-F783-41B2-B06A-88A5A89CF9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D639D2D-6E0F-404D-99B3-1CE920F6B7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E8204A9-0747-44EB-BE74-D9B15B767BB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B95A5DA-55F4-4FD5-8882-19FCCB60C4E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B69F50E-9BE5-4C60-9E8F-776940638E4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AF3D671-5C92-4AAA-96C6-E48686A5FD3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06AB84F-298C-4E18-B0D1-1DEC2D3F828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13A-4D3C-9FE6-508F51F8CC0F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'８月１日'!$A$44:$A$64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'８月１日'!$C$44:$C$64</c:f>
              <c:numCache>
                <c:formatCode>_(* #,##0_);_(* \(#,##0\);_(* "-"_);_(@_)</c:formatCode>
                <c:ptCount val="21"/>
                <c:pt idx="0">
                  <c:v>162</c:v>
                </c:pt>
                <c:pt idx="1">
                  <c:v>228</c:v>
                </c:pt>
                <c:pt idx="2">
                  <c:v>260</c:v>
                </c:pt>
                <c:pt idx="3">
                  <c:v>291</c:v>
                </c:pt>
                <c:pt idx="4">
                  <c:v>352</c:v>
                </c:pt>
                <c:pt idx="5">
                  <c:v>223</c:v>
                </c:pt>
                <c:pt idx="6">
                  <c:v>267</c:v>
                </c:pt>
                <c:pt idx="7">
                  <c:v>333</c:v>
                </c:pt>
                <c:pt idx="8">
                  <c:v>392</c:v>
                </c:pt>
                <c:pt idx="9">
                  <c:v>489</c:v>
                </c:pt>
                <c:pt idx="10">
                  <c:v>492</c:v>
                </c:pt>
                <c:pt idx="11">
                  <c:v>466</c:v>
                </c:pt>
                <c:pt idx="12">
                  <c:v>509</c:v>
                </c:pt>
                <c:pt idx="13">
                  <c:v>691</c:v>
                </c:pt>
                <c:pt idx="14">
                  <c:v>843</c:v>
                </c:pt>
                <c:pt idx="15">
                  <c:v>579</c:v>
                </c:pt>
                <c:pt idx="16">
                  <c:v>539</c:v>
                </c:pt>
                <c:pt idx="17">
                  <c:v>352</c:v>
                </c:pt>
                <c:pt idx="18">
                  <c:v>227</c:v>
                </c:pt>
                <c:pt idx="19">
                  <c:v>75</c:v>
                </c:pt>
                <c:pt idx="20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'８月１日'!$C$44:$C$64</c15:f>
                <c15:dlblRangeCache>
                  <c:ptCount val="21"/>
                  <c:pt idx="0">
                    <c:v> 162 </c:v>
                  </c:pt>
                  <c:pt idx="1">
                    <c:v> 228 </c:v>
                  </c:pt>
                  <c:pt idx="2">
                    <c:v> 260 </c:v>
                  </c:pt>
                  <c:pt idx="3">
                    <c:v> 291 </c:v>
                  </c:pt>
                  <c:pt idx="4">
                    <c:v> 352 </c:v>
                  </c:pt>
                  <c:pt idx="5">
                    <c:v> 223 </c:v>
                  </c:pt>
                  <c:pt idx="6">
                    <c:v> 267 </c:v>
                  </c:pt>
                  <c:pt idx="7">
                    <c:v> 333 </c:v>
                  </c:pt>
                  <c:pt idx="8">
                    <c:v> 392 </c:v>
                  </c:pt>
                  <c:pt idx="9">
                    <c:v> 489 </c:v>
                  </c:pt>
                  <c:pt idx="10">
                    <c:v> 492 </c:v>
                  </c:pt>
                  <c:pt idx="11">
                    <c:v> 466 </c:v>
                  </c:pt>
                  <c:pt idx="12">
                    <c:v> 509 </c:v>
                  </c:pt>
                  <c:pt idx="13">
                    <c:v> 691 </c:v>
                  </c:pt>
                  <c:pt idx="14">
                    <c:v> 843 </c:v>
                  </c:pt>
                  <c:pt idx="15">
                    <c:v> 579 </c:v>
                  </c:pt>
                  <c:pt idx="16">
                    <c:v> 539 </c:v>
                  </c:pt>
                  <c:pt idx="17">
                    <c:v> 352 </c:v>
                  </c:pt>
                  <c:pt idx="18">
                    <c:v> 227 </c:v>
                  </c:pt>
                  <c:pt idx="19">
                    <c:v> 75 </c:v>
                  </c:pt>
                  <c:pt idx="20">
                    <c:v> 15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'９月１日'!$B$43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7E32021-967C-4898-BC3F-D6BD068E273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4443D7F-2509-4557-BA8E-72C3F16059A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2CCF8DE-9507-462B-8EC0-BF42E627B9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CA93426-871E-48EA-A32C-A2BB671C60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C9F44F3-5C42-4333-81EB-9557C97D48C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CA16C78-1B6B-4A26-B61E-D244338304B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4DBFA9B-5838-4C3E-AD62-B8F86D88FC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71817AC-937A-400C-8B9B-13E6E4D1F06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FC6ACA3-152B-4258-BFC0-EC66F7703FB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3EAD2C5-28B0-4E0B-8958-D2C18A42FEB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1BBE627-8449-4F99-B946-BA1EBE34970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C6EBBCC-22B2-48D7-996B-38C76C386E7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A49B995-87D3-4BC3-BF3C-B6A6E122E48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470F956-3772-4709-8E14-CC9FB699029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869AA51-84D3-4738-B4DE-52A66B3728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7DDD93B-C3BF-4320-B7A2-E76335BB58C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4066FB0-E9F3-4D45-B3DD-9CF9A4D68A8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FF5B3A8-B0A9-4BEC-B0CD-4408D6C6738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62D443E-5709-4BB0-BF3C-20691C18BC9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15DEA44-6B0A-4920-86C2-C6643975857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881C47A-0BA3-45D5-A343-E847B847EEE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F84-4F8F-BBDC-D9024F1DCC3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'９月１日'!$A$44:$A$64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'９月１日'!$B$44:$B$64</c:f>
              <c:numCache>
                <c:formatCode>_(* #,##0_);_(* \(#,##0\);_(* "-"_);_(@_)</c:formatCode>
                <c:ptCount val="21"/>
                <c:pt idx="0">
                  <c:v>143</c:v>
                </c:pt>
                <c:pt idx="1">
                  <c:v>211</c:v>
                </c:pt>
                <c:pt idx="2">
                  <c:v>293</c:v>
                </c:pt>
                <c:pt idx="3">
                  <c:v>306</c:v>
                </c:pt>
                <c:pt idx="4">
                  <c:v>272</c:v>
                </c:pt>
                <c:pt idx="5">
                  <c:v>238</c:v>
                </c:pt>
                <c:pt idx="6">
                  <c:v>261</c:v>
                </c:pt>
                <c:pt idx="7">
                  <c:v>351</c:v>
                </c:pt>
                <c:pt idx="8">
                  <c:v>412</c:v>
                </c:pt>
                <c:pt idx="9">
                  <c:v>523</c:v>
                </c:pt>
                <c:pt idx="10">
                  <c:v>525</c:v>
                </c:pt>
                <c:pt idx="11">
                  <c:v>465</c:v>
                </c:pt>
                <c:pt idx="12">
                  <c:v>469</c:v>
                </c:pt>
                <c:pt idx="13">
                  <c:v>614</c:v>
                </c:pt>
                <c:pt idx="14">
                  <c:v>721</c:v>
                </c:pt>
                <c:pt idx="15">
                  <c:v>406</c:v>
                </c:pt>
                <c:pt idx="16">
                  <c:v>319</c:v>
                </c:pt>
                <c:pt idx="17">
                  <c:v>202</c:v>
                </c:pt>
                <c:pt idx="18">
                  <c:v>73</c:v>
                </c:pt>
                <c:pt idx="19">
                  <c:v>16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'９月１日'!$B$44:$B$64</c15:f>
                <c15:dlblRangeCache>
                  <c:ptCount val="21"/>
                  <c:pt idx="0">
                    <c:v> 143 </c:v>
                  </c:pt>
                  <c:pt idx="1">
                    <c:v> 211 </c:v>
                  </c:pt>
                  <c:pt idx="2">
                    <c:v> 293 </c:v>
                  </c:pt>
                  <c:pt idx="3">
                    <c:v> 306 </c:v>
                  </c:pt>
                  <c:pt idx="4">
                    <c:v> 272 </c:v>
                  </c:pt>
                  <c:pt idx="5">
                    <c:v> 238 </c:v>
                  </c:pt>
                  <c:pt idx="6">
                    <c:v> 261 </c:v>
                  </c:pt>
                  <c:pt idx="7">
                    <c:v> 351 </c:v>
                  </c:pt>
                  <c:pt idx="8">
                    <c:v> 412 </c:v>
                  </c:pt>
                  <c:pt idx="9">
                    <c:v> 523 </c:v>
                  </c:pt>
                  <c:pt idx="10">
                    <c:v> 525 </c:v>
                  </c:pt>
                  <c:pt idx="11">
                    <c:v> 465 </c:v>
                  </c:pt>
                  <c:pt idx="12">
                    <c:v> 469 </c:v>
                  </c:pt>
                  <c:pt idx="13">
                    <c:v> 614 </c:v>
                  </c:pt>
                  <c:pt idx="14">
                    <c:v> 721 </c:v>
                  </c:pt>
                  <c:pt idx="15">
                    <c:v> 406 </c:v>
                  </c:pt>
                  <c:pt idx="16">
                    <c:v> 319 </c:v>
                  </c:pt>
                  <c:pt idx="17">
                    <c:v> 202 </c:v>
                  </c:pt>
                  <c:pt idx="18">
                    <c:v> 73 </c:v>
                  </c:pt>
                  <c:pt idx="19">
                    <c:v> 16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'９月１日'!$C$43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463204E-D725-48CB-AB5C-0E84947B54D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A5601E1-9789-4899-BB39-75B70BD96CB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956791F-29D3-4B8B-A2FC-5061B23EA57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0E76B28-4B6D-4CE2-8DDD-D2A44A23C1F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82DEC69-09A6-49B5-9473-77CED577AB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DE909DD-859A-4D14-BF72-5FB9905F861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C81260D-B070-431C-8681-D62CE07646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60F3AE3-BCFA-4D51-9596-9C94A8EC3E7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B95A79A-E413-4847-906D-F6942A3376F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DA883AE-B705-49B3-9823-D74A0E5B3A8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DE767B6-1110-4023-A8AA-BF0C2D68CA6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04044C6-05C9-429E-A027-7480CACB15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7105EB5-F243-45D4-A0BB-73CD200062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7317B42-D3D5-4A69-A30C-BF4A27F5957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B3C4D06-FB2C-4403-9D07-7694BD2650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BCC0EC1-F176-4B45-966B-4CA99E514A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FB3A9C9-9516-4DF2-B911-7900D238634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62FE03C-954F-4BB4-A88B-2AB61F4D129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93F0F70-3A92-4122-B503-481417EBAD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6E734D7-7968-4176-8080-94922AD96C2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3DCDC64-2C24-4FBE-B7E5-B14430F6CDC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F84-4F8F-BBDC-D9024F1DCC3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'９月１日'!$A$44:$A$64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'９月１日'!$C$44:$C$64</c:f>
              <c:numCache>
                <c:formatCode>_(* #,##0_);_(* \(#,##0\);_(* "-"_);_(@_)</c:formatCode>
                <c:ptCount val="21"/>
                <c:pt idx="0">
                  <c:v>163</c:v>
                </c:pt>
                <c:pt idx="1">
                  <c:v>226</c:v>
                </c:pt>
                <c:pt idx="2">
                  <c:v>256</c:v>
                </c:pt>
                <c:pt idx="3">
                  <c:v>293</c:v>
                </c:pt>
                <c:pt idx="4">
                  <c:v>349</c:v>
                </c:pt>
                <c:pt idx="5">
                  <c:v>223</c:v>
                </c:pt>
                <c:pt idx="6">
                  <c:v>265</c:v>
                </c:pt>
                <c:pt idx="7">
                  <c:v>322</c:v>
                </c:pt>
                <c:pt idx="8">
                  <c:v>396</c:v>
                </c:pt>
                <c:pt idx="9">
                  <c:v>489</c:v>
                </c:pt>
                <c:pt idx="10">
                  <c:v>493</c:v>
                </c:pt>
                <c:pt idx="11">
                  <c:v>463</c:v>
                </c:pt>
                <c:pt idx="12">
                  <c:v>509</c:v>
                </c:pt>
                <c:pt idx="13">
                  <c:v>675</c:v>
                </c:pt>
                <c:pt idx="14">
                  <c:v>857</c:v>
                </c:pt>
                <c:pt idx="15">
                  <c:v>577</c:v>
                </c:pt>
                <c:pt idx="16">
                  <c:v>538</c:v>
                </c:pt>
                <c:pt idx="17">
                  <c:v>348</c:v>
                </c:pt>
                <c:pt idx="18">
                  <c:v>230</c:v>
                </c:pt>
                <c:pt idx="19">
                  <c:v>74</c:v>
                </c:pt>
                <c:pt idx="20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'９月１日'!$C$44:$C$64</c15:f>
                <c15:dlblRangeCache>
                  <c:ptCount val="21"/>
                  <c:pt idx="0">
                    <c:v> 163 </c:v>
                  </c:pt>
                  <c:pt idx="1">
                    <c:v> 226 </c:v>
                  </c:pt>
                  <c:pt idx="2">
                    <c:v> 256 </c:v>
                  </c:pt>
                  <c:pt idx="3">
                    <c:v> 293 </c:v>
                  </c:pt>
                  <c:pt idx="4">
                    <c:v> 349 </c:v>
                  </c:pt>
                  <c:pt idx="5">
                    <c:v> 223 </c:v>
                  </c:pt>
                  <c:pt idx="6">
                    <c:v> 265 </c:v>
                  </c:pt>
                  <c:pt idx="7">
                    <c:v> 322 </c:v>
                  </c:pt>
                  <c:pt idx="8">
                    <c:v> 396 </c:v>
                  </c:pt>
                  <c:pt idx="9">
                    <c:v> 489 </c:v>
                  </c:pt>
                  <c:pt idx="10">
                    <c:v> 493 </c:v>
                  </c:pt>
                  <c:pt idx="11">
                    <c:v> 463 </c:v>
                  </c:pt>
                  <c:pt idx="12">
                    <c:v> 509 </c:v>
                  </c:pt>
                  <c:pt idx="13">
                    <c:v> 675 </c:v>
                  </c:pt>
                  <c:pt idx="14">
                    <c:v> 857 </c:v>
                  </c:pt>
                  <c:pt idx="15">
                    <c:v> 577 </c:v>
                  </c:pt>
                  <c:pt idx="16">
                    <c:v> 538 </c:v>
                  </c:pt>
                  <c:pt idx="17">
                    <c:v> 348 </c:v>
                  </c:pt>
                  <c:pt idx="18">
                    <c:v> 230 </c:v>
                  </c:pt>
                  <c:pt idx="19">
                    <c:v> 74 </c:v>
                  </c:pt>
                  <c:pt idx="20">
                    <c:v> 12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'１０月１日'!$B$43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2B9BF56-02ED-4485-AEE5-961B52C4A7A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F54D5EB-2826-458A-B52B-8389227083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55A2FF6-7E4C-4092-A78F-5A5089D37F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8C5F929-DA51-4A0A-AB83-62E6B5C1CAF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D78F416-518E-4832-9DF7-9FDB07CE9F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3F3BC22-EB8D-43A9-AE01-5C5249DDB09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2622FB0-5DD6-425F-A1DB-D37ACF653F3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C96DA21-DD6E-41DD-AC7E-3590993BDA6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F8AD8B2-882E-4C64-AE0B-F73C2E0B0DD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A257CD4-9032-454D-A4B7-5C54EBB53F9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A1E3010-1BA5-4512-A292-21B4DE50426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23C667F-C2CA-4C36-BA92-16C56C7BF3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92CBB4F-4EA0-4B09-B74E-C8608D7E52E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56EAA14-9FAE-4B01-95F7-DF6CEC7AE6A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3E50A42-BE3A-4FAB-93C3-A1E2AE51E44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A72B39B-5B17-4F30-957F-E00A0A7C892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8D3EBB2-3689-4F10-A7D2-CC2D1ED77EC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E541789-A614-4F9F-B20B-FF3376D17EC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D2CDDC1-F8AA-440C-BDF1-D8D8AEDFF05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D1633B1-C1F9-4C3C-977B-DD6B07781B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0DFF2B1-85EF-47A8-B262-CD8D645673F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C9-4BAE-9807-44F4E830D0C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'１０月１日'!$A$44:$A$64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'１０月１日'!$B$44:$B$64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'１０月１日'!$C$43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7A0CD47-23E4-457D-870C-F6764B7A67F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15C01E0-A7D9-446F-AA9A-6586B20C0EA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03495EB-8F68-4FF3-A812-139A1EB2C49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85683B4-C4FE-46A0-9341-478EB5FF862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6A0083-F549-447C-9927-7353360939A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19BC32F-31C4-4769-AA8F-9B79EADF588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91929A7-A5FA-499E-ABA6-6827041C613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CE88502-4D34-4EEC-ACC4-608542051A3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9C96278-96AD-4837-A2F3-1CE989FE791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EF39BC2-850C-4EBA-B528-753975DC99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3C6EBE4-C8F7-47EA-A043-92FDCA245C8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BE99EC4-4FC1-454C-BB4F-7C2A976837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A2A2DFC-B35F-4236-AF61-72B30248FF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609A202-3CCE-4833-8230-A734A65A76A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AF01636-9629-4A92-9E22-C7BED4E0110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294544A-FAAC-487D-B0B6-D68949B3B13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1825B00-8D6C-4D9E-9A65-383A635738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3889A20-BACA-4A4F-8ADC-3F543D521DA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4FB9F8E-ED29-423F-AD90-85F20606C7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8DEFF33-3E7F-4D6D-8211-405D50C5602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11E554A-3022-4F2E-821A-831DC0A40F2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C9-4BAE-9807-44F4E830D0C3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'１０月１日'!$A$44:$A$64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'１０月１日'!$C$44:$C$64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'１１月１日'!$B$43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7720FDF-3CAD-4249-91EE-0FCF82E1233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5C5DBC0-1BDF-4A09-AE91-ADAD359DC7E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5C39B17-5A08-42D9-BDC2-74FEDDF22F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0DC9E78-6E42-4455-A439-E320914CB79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E746C2B-9FCA-42DE-B15E-28C63FA7DB6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8791E3E-1024-42F7-8ABF-7487546258A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1349219-4361-4D67-8795-A95DF3671E9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9B94A6C-D88E-4588-9FE1-53A3BDB946A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D0ACE9F-FB78-4328-BF20-B4C7F63C57E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66CCFED-3CFD-4C8A-8729-66BC4B9E7DD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D64CF69-233B-4993-AF16-CF7B4678653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C0724D1-6C7E-44E7-9E6A-9E007302648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533C4A8-081C-41B1-A477-2D621BED3A6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673359B-2121-400E-9C95-4E06087B67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ECFE166-2B71-49A7-B3AB-1E95F8E2C07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9EB9758-3923-447B-82EF-9CAE47097F9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7D827B1-9646-4602-9CFD-ED35360CAA6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79E0503-37CD-41DC-BA54-F728FE8243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8E41DE9-0851-4E46-9743-1537518CC5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ED425E4-3EB4-42C6-B9D1-F70365B1BB8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643A9FA-E229-4509-B28A-97FC7B86FB0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82-4801-81A9-B3847DE656C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'１１月１日'!$B$44:$B$64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'１１月１日'!$C$43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61AC82E-31B0-4595-85D3-8DAD4B0E4DA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9C1BD1F-7983-44FE-855B-82A6D37DE8B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08DE54F-04BF-4C75-8D0F-16704E2BA22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23A09A2-E233-4FAB-9E8B-E21AF4EA6AD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8D9F09A-EA36-4BCE-A5B3-2E0596D8B6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9CFF6B0-AB02-4408-97FA-B8291800AC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8914E2C-1926-4CD4-9975-A2F8EDF977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8839800-D499-4007-8154-36B45BA2E56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A799E3E-2C00-4355-9C22-00785541B1F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FDB3556-F88C-4004-BB86-A4B6E84125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605C7AB-DA8C-4774-A45B-D52B08F6788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0A4F087-A024-47FC-872A-6C0C557CCFF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FB9D2DE-0CF3-4DD3-A84C-E29E8F6176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900564F-7BA6-4B6D-A5DE-5B67522F7F2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21D1DE8-1EA3-4CE5-B58A-655BA7AFB8D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B2E1B48-D911-4339-8784-4359D761962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5B949FF-44CD-4935-BC15-35636FBB259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0B26E59-D08F-4400-BDE1-7DBC21769C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A903AC3-6318-40E4-BC6E-5D9411D0DB1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04067FA-54DF-480C-84D0-F06BC64941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226FE13-02CF-4F0F-9C7E-46934A0F824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82-4801-81A9-B3847DE656C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'１１月１日'!$C$44:$C$64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'１２月１日'!$B$43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D35988D-FF10-41AE-9BCE-7DCE694A938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C426F09-D6FB-48B8-9078-A3D126D4F4A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7CE1717-B583-49DF-BEF0-BBFEA939654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C4622D0-4EF5-4826-874A-057C0A08443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068C883-D74D-461A-85B6-DF2EF6981E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F367E28-A1E7-4FF3-97E8-75407F85951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C9F1FB0-ADB8-417E-B19C-27422518C3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56B8573-37A1-48F5-AFF6-2EF3E2EB1C1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329E254-A1D4-4380-8A88-A984735012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A7D243D-3B92-4AF7-886B-7CA5FE97225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9A17BAA-7776-4276-883C-F31ADC9DF69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56404E3-C328-45AB-B699-609746444B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813B921-64A9-414A-8812-E5D4CABE6FE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8570C85-00D4-4F20-90E6-4351CE55206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435556F-254B-42B7-A174-F16498F383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CC0B262-DD5A-4283-B031-C43F6219177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45CB278-8FDC-43F6-A856-5A79F69D3FE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9E4BF76-54CC-4A7C-B28E-201FC9265C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93E6AF7-BF21-4AA3-88E3-7EF35332CE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DB4F132-D25D-439F-9707-13202F65811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5430977-7994-4441-BA17-700FB9688E9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A70-4CD3-8E8B-1E224F0AA3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'１２月１日'!$B$44:$B$64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'１２月１日'!$C$43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F4C44EA-75A1-42A0-A4AA-7495188FFBB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99F5642-20EF-46F3-BB99-EFF0764DFA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06DD8F4-9923-43D9-81B7-23602F6413A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A584D31-CAE0-4ECE-9670-AA037DF52F2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E1646C8-FCD3-4C3E-BA41-A2EC46043E5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AABD102-8C4C-4200-82E0-42CB0FE8F7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844C3A1-094B-445A-8CFE-CC61694B8D6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C9A5CD1-EF62-4A51-A424-FB5C379DC08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8D4EC28-CE48-4B44-8332-385B98D80B2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973CE52-F5F7-401D-9F66-633839E2D6F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AB4AAC8-348D-4249-A305-8A74E8FA232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7FC4F8F-A252-40D0-94EF-2E6D05D4AA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5C10C32-7F85-49F7-8D23-63CADCA59A8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FD1FAFA-00A4-49EF-BB14-3346633203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6E24172-73D3-4B7B-A124-F7327B4C169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C5C36E3-C5E8-4386-8A8C-2F8253B7B4F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24057D4-7A3F-4D17-B7A1-CA54A0A51AB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0AFE090-E6EA-4E48-A9C1-1115B2EC96A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1F68E39-0E46-4171-8BF5-342346D1927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A25EF5B-E345-4073-AC7E-096B50A26F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4E48AAF-730F-4E0D-9FED-AE30094E090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A70-4CD3-8E8B-1E224F0AA38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'１２月１日'!$C$44:$C$64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58-4802-B43D-88DA6CB1712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'１月１日'!$B$44:$B$64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'１月１日'!$C$44:$C$64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ike-m\Desktop\&#24180;&#40802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月１日"/>
      <sheetName val="６月１日"/>
    </sheetNames>
    <sheetDataSet>
      <sheetData sheetId="0">
        <row r="43">
          <cell r="B43" t="str">
            <v>男</v>
          </cell>
          <cell r="C43" t="str">
            <v>女</v>
          </cell>
        </row>
        <row r="44">
          <cell r="A44" t="str">
            <v>0～4</v>
          </cell>
          <cell r="B44">
            <v>191</v>
          </cell>
          <cell r="C44">
            <v>196</v>
          </cell>
        </row>
        <row r="45">
          <cell r="A45" t="str">
            <v>5～9</v>
          </cell>
          <cell r="B45">
            <v>260</v>
          </cell>
          <cell r="C45">
            <v>258</v>
          </cell>
        </row>
        <row r="46">
          <cell r="A46" t="str">
            <v>10～14</v>
          </cell>
          <cell r="B46">
            <v>320</v>
          </cell>
          <cell r="C46">
            <v>306</v>
          </cell>
        </row>
        <row r="47">
          <cell r="A47" t="str">
            <v>15～19</v>
          </cell>
          <cell r="B47">
            <v>322</v>
          </cell>
          <cell r="C47">
            <v>327</v>
          </cell>
        </row>
        <row r="48">
          <cell r="A48" t="str">
            <v>20～24</v>
          </cell>
          <cell r="B48">
            <v>294</v>
          </cell>
          <cell r="C48">
            <v>287</v>
          </cell>
        </row>
        <row r="49">
          <cell r="A49" t="str">
            <v>25～29</v>
          </cell>
          <cell r="B49">
            <v>254</v>
          </cell>
          <cell r="C49">
            <v>247</v>
          </cell>
        </row>
        <row r="50">
          <cell r="A50" t="str">
            <v>30～34</v>
          </cell>
          <cell r="B50">
            <v>314</v>
          </cell>
          <cell r="C50">
            <v>301</v>
          </cell>
        </row>
        <row r="51">
          <cell r="A51" t="str">
            <v>35～39</v>
          </cell>
          <cell r="B51">
            <v>388</v>
          </cell>
          <cell r="C51">
            <v>396</v>
          </cell>
        </row>
        <row r="52">
          <cell r="A52" t="str">
            <v>40～44</v>
          </cell>
          <cell r="B52">
            <v>477</v>
          </cell>
          <cell r="C52">
            <v>464</v>
          </cell>
        </row>
        <row r="53">
          <cell r="A53" t="str">
            <v>45～49</v>
          </cell>
          <cell r="B53">
            <v>554</v>
          </cell>
          <cell r="C53">
            <v>486</v>
          </cell>
        </row>
        <row r="54">
          <cell r="A54" t="str">
            <v>50～54</v>
          </cell>
          <cell r="B54">
            <v>496</v>
          </cell>
          <cell r="C54">
            <v>520</v>
          </cell>
        </row>
        <row r="55">
          <cell r="A55" t="str">
            <v>55～59</v>
          </cell>
          <cell r="B55">
            <v>466</v>
          </cell>
          <cell r="C55">
            <v>490</v>
          </cell>
        </row>
        <row r="56">
          <cell r="A56" t="str">
            <v>60～64</v>
          </cell>
          <cell r="B56">
            <v>542</v>
          </cell>
          <cell r="C56">
            <v>547</v>
          </cell>
        </row>
        <row r="57">
          <cell r="A57" t="str">
            <v>65～69</v>
          </cell>
          <cell r="B57">
            <v>726</v>
          </cell>
          <cell r="C57">
            <v>840</v>
          </cell>
        </row>
        <row r="58">
          <cell r="A58" t="str">
            <v>70～74</v>
          </cell>
          <cell r="B58">
            <v>578</v>
          </cell>
          <cell r="C58">
            <v>716</v>
          </cell>
        </row>
        <row r="59">
          <cell r="A59" t="str">
            <v>75～79</v>
          </cell>
          <cell r="B59">
            <v>444</v>
          </cell>
          <cell r="C59">
            <v>645</v>
          </cell>
        </row>
        <row r="60">
          <cell r="A60" t="str">
            <v>80～84</v>
          </cell>
          <cell r="B60">
            <v>328</v>
          </cell>
          <cell r="C60">
            <v>489</v>
          </cell>
        </row>
        <row r="61">
          <cell r="A61" t="str">
            <v>85～89</v>
          </cell>
          <cell r="B61">
            <v>195</v>
          </cell>
          <cell r="C61">
            <v>353</v>
          </cell>
        </row>
        <row r="62">
          <cell r="A62" t="str">
            <v>90～94</v>
          </cell>
          <cell r="B62">
            <v>73</v>
          </cell>
          <cell r="C62">
            <v>251</v>
          </cell>
        </row>
        <row r="63">
          <cell r="A63" t="str">
            <v>95～99</v>
          </cell>
          <cell r="B63">
            <v>10</v>
          </cell>
          <cell r="C63">
            <v>75</v>
          </cell>
        </row>
        <row r="64">
          <cell r="A64" t="str">
            <v>100～</v>
          </cell>
          <cell r="B64">
            <v>3</v>
          </cell>
          <cell r="C64">
            <v>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view="pageBreakPreview" zoomScaleNormal="100" zoomScaleSheetLayoutView="100" workbookViewId="0">
      <selection activeCell="D27" sqref="D27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40</v>
      </c>
    </row>
    <row r="4" spans="1:12" s="1" customFormat="1" ht="12.75" customHeight="1" x14ac:dyDescent="0.4">
      <c r="A4" s="7" t="s">
        <v>2</v>
      </c>
      <c r="B4" s="8" t="s">
        <v>3</v>
      </c>
      <c r="C4" s="8" t="s">
        <v>4</v>
      </c>
      <c r="D4" s="9" t="s">
        <v>5</v>
      </c>
      <c r="E4" s="10" t="s">
        <v>2</v>
      </c>
      <c r="F4" s="7" t="s">
        <v>3</v>
      </c>
      <c r="G4" s="8" t="s">
        <v>4</v>
      </c>
      <c r="H4" s="11" t="s">
        <v>5</v>
      </c>
      <c r="I4" s="10" t="s">
        <v>2</v>
      </c>
      <c r="J4" s="8" t="s">
        <v>3</v>
      </c>
      <c r="K4" s="8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30</v>
      </c>
      <c r="C5" s="13">
        <v>16</v>
      </c>
      <c r="D5" s="14">
        <v>46</v>
      </c>
      <c r="E5" s="15">
        <v>35</v>
      </c>
      <c r="F5" s="16">
        <v>72</v>
      </c>
      <c r="G5" s="16">
        <v>60</v>
      </c>
      <c r="H5" s="17">
        <v>132</v>
      </c>
      <c r="I5" s="15">
        <v>70</v>
      </c>
      <c r="J5" s="13">
        <v>155</v>
      </c>
      <c r="K5" s="13">
        <v>165</v>
      </c>
      <c r="L5" s="18">
        <v>320</v>
      </c>
    </row>
    <row r="6" spans="1:12" s="1" customFormat="1" ht="12.75" customHeight="1" x14ac:dyDescent="0.4">
      <c r="A6" s="19">
        <v>1</v>
      </c>
      <c r="B6" s="20">
        <v>22</v>
      </c>
      <c r="C6" s="20">
        <v>37</v>
      </c>
      <c r="D6" s="21">
        <v>59</v>
      </c>
      <c r="E6" s="22">
        <v>36</v>
      </c>
      <c r="F6" s="20">
        <v>69</v>
      </c>
      <c r="G6" s="20">
        <v>81</v>
      </c>
      <c r="H6" s="21">
        <v>150</v>
      </c>
      <c r="I6" s="22">
        <v>71</v>
      </c>
      <c r="J6" s="20">
        <v>150</v>
      </c>
      <c r="K6" s="20">
        <v>195</v>
      </c>
      <c r="L6" s="23">
        <v>345</v>
      </c>
    </row>
    <row r="7" spans="1:12" s="1" customFormat="1" ht="12.75" customHeight="1" x14ac:dyDescent="0.4">
      <c r="A7" s="19">
        <v>2</v>
      </c>
      <c r="B7" s="20">
        <v>32</v>
      </c>
      <c r="C7" s="20">
        <v>43</v>
      </c>
      <c r="D7" s="21">
        <v>75</v>
      </c>
      <c r="E7" s="22">
        <v>37</v>
      </c>
      <c r="F7" s="20">
        <v>68</v>
      </c>
      <c r="G7" s="20">
        <v>75</v>
      </c>
      <c r="H7" s="21">
        <v>143</v>
      </c>
      <c r="I7" s="22">
        <v>72</v>
      </c>
      <c r="J7" s="20">
        <v>165</v>
      </c>
      <c r="K7" s="20">
        <v>166</v>
      </c>
      <c r="L7" s="23">
        <v>331</v>
      </c>
    </row>
    <row r="8" spans="1:12" s="1" customFormat="1" ht="12.75" customHeight="1" x14ac:dyDescent="0.4">
      <c r="A8" s="19">
        <v>3</v>
      </c>
      <c r="B8" s="20">
        <v>37</v>
      </c>
      <c r="C8" s="20">
        <v>25</v>
      </c>
      <c r="D8" s="21">
        <v>62</v>
      </c>
      <c r="E8" s="22">
        <v>38</v>
      </c>
      <c r="F8" s="20">
        <v>66</v>
      </c>
      <c r="G8" s="20">
        <v>61</v>
      </c>
      <c r="H8" s="21">
        <v>127</v>
      </c>
      <c r="I8" s="22">
        <v>73</v>
      </c>
      <c r="J8" s="20">
        <v>131</v>
      </c>
      <c r="K8" s="20">
        <v>170</v>
      </c>
      <c r="L8" s="23">
        <v>301</v>
      </c>
    </row>
    <row r="9" spans="1:12" s="1" customFormat="1" ht="12.75" customHeight="1" x14ac:dyDescent="0.4">
      <c r="A9" s="19">
        <v>4</v>
      </c>
      <c r="B9" s="20">
        <v>28</v>
      </c>
      <c r="C9" s="20">
        <v>41</v>
      </c>
      <c r="D9" s="21">
        <v>69</v>
      </c>
      <c r="E9" s="22">
        <v>39</v>
      </c>
      <c r="F9" s="20">
        <v>69</v>
      </c>
      <c r="G9" s="20">
        <v>75</v>
      </c>
      <c r="H9" s="21">
        <v>144</v>
      </c>
      <c r="I9" s="22">
        <v>74</v>
      </c>
      <c r="J9" s="20">
        <v>114</v>
      </c>
      <c r="K9" s="20">
        <v>144</v>
      </c>
      <c r="L9" s="23">
        <v>258</v>
      </c>
    </row>
    <row r="10" spans="1:12" s="1" customFormat="1" ht="12.75" customHeight="1" x14ac:dyDescent="0.4">
      <c r="A10" s="24">
        <v>5</v>
      </c>
      <c r="B10" s="25">
        <v>43</v>
      </c>
      <c r="C10" s="25">
        <v>38</v>
      </c>
      <c r="D10" s="26">
        <v>81</v>
      </c>
      <c r="E10" s="27">
        <v>40</v>
      </c>
      <c r="F10" s="25">
        <v>72</v>
      </c>
      <c r="G10" s="25">
        <v>73</v>
      </c>
      <c r="H10" s="26">
        <v>145</v>
      </c>
      <c r="I10" s="27">
        <v>75</v>
      </c>
      <c r="J10" s="25">
        <v>68</v>
      </c>
      <c r="K10" s="25">
        <v>114</v>
      </c>
      <c r="L10" s="28">
        <v>182</v>
      </c>
    </row>
    <row r="11" spans="1:12" s="1" customFormat="1" ht="12.75" customHeight="1" x14ac:dyDescent="0.4">
      <c r="A11" s="19">
        <v>6</v>
      </c>
      <c r="B11" s="20">
        <v>39</v>
      </c>
      <c r="C11" s="20">
        <v>41</v>
      </c>
      <c r="D11" s="21">
        <v>80</v>
      </c>
      <c r="E11" s="22">
        <v>41</v>
      </c>
      <c r="F11" s="20">
        <v>81</v>
      </c>
      <c r="G11" s="20">
        <v>73</v>
      </c>
      <c r="H11" s="21">
        <v>154</v>
      </c>
      <c r="I11" s="22">
        <v>76</v>
      </c>
      <c r="J11" s="20">
        <v>74</v>
      </c>
      <c r="K11" s="20">
        <v>99</v>
      </c>
      <c r="L11" s="23">
        <v>173</v>
      </c>
    </row>
    <row r="12" spans="1:12" s="1" customFormat="1" ht="12.75" customHeight="1" x14ac:dyDescent="0.4">
      <c r="A12" s="19">
        <v>7</v>
      </c>
      <c r="B12" s="20">
        <v>48</v>
      </c>
      <c r="C12" s="20">
        <v>50</v>
      </c>
      <c r="D12" s="21">
        <v>98</v>
      </c>
      <c r="E12" s="22">
        <v>42</v>
      </c>
      <c r="F12" s="20">
        <v>95</v>
      </c>
      <c r="G12" s="20">
        <v>87</v>
      </c>
      <c r="H12" s="21">
        <v>182</v>
      </c>
      <c r="I12" s="22">
        <v>77</v>
      </c>
      <c r="J12" s="20">
        <v>93</v>
      </c>
      <c r="K12" s="20">
        <v>126</v>
      </c>
      <c r="L12" s="23">
        <v>219</v>
      </c>
    </row>
    <row r="13" spans="1:12" s="1" customFormat="1" ht="12.75" customHeight="1" x14ac:dyDescent="0.4">
      <c r="A13" s="19">
        <v>8</v>
      </c>
      <c r="B13" s="20">
        <v>45</v>
      </c>
      <c r="C13" s="20">
        <v>52</v>
      </c>
      <c r="D13" s="21">
        <v>97</v>
      </c>
      <c r="E13" s="22">
        <v>43</v>
      </c>
      <c r="F13" s="20">
        <v>81</v>
      </c>
      <c r="G13" s="20">
        <v>80</v>
      </c>
      <c r="H13" s="21">
        <v>161</v>
      </c>
      <c r="I13" s="22">
        <v>78</v>
      </c>
      <c r="J13" s="20">
        <v>98</v>
      </c>
      <c r="K13" s="20">
        <v>110</v>
      </c>
      <c r="L13" s="23">
        <v>208</v>
      </c>
    </row>
    <row r="14" spans="1:12" s="1" customFormat="1" ht="12.75" customHeight="1" x14ac:dyDescent="0.4">
      <c r="A14" s="29">
        <v>9</v>
      </c>
      <c r="B14" s="30">
        <v>55</v>
      </c>
      <c r="C14" s="30">
        <v>52</v>
      </c>
      <c r="D14" s="31">
        <v>107</v>
      </c>
      <c r="E14" s="32">
        <v>44</v>
      </c>
      <c r="F14" s="30">
        <v>92</v>
      </c>
      <c r="G14" s="30">
        <v>84</v>
      </c>
      <c r="H14" s="31">
        <v>176</v>
      </c>
      <c r="I14" s="32">
        <v>79</v>
      </c>
      <c r="J14" s="30">
        <v>68</v>
      </c>
      <c r="K14" s="30">
        <v>141</v>
      </c>
      <c r="L14" s="33">
        <v>209</v>
      </c>
    </row>
    <row r="15" spans="1:12" s="1" customFormat="1" ht="12.75" customHeight="1" x14ac:dyDescent="0.4">
      <c r="A15" s="19">
        <v>10</v>
      </c>
      <c r="B15" s="20">
        <v>58</v>
      </c>
      <c r="C15" s="20">
        <v>43</v>
      </c>
      <c r="D15" s="21">
        <v>101</v>
      </c>
      <c r="E15" s="22">
        <v>45</v>
      </c>
      <c r="F15" s="20">
        <v>90</v>
      </c>
      <c r="G15" s="20">
        <v>91</v>
      </c>
      <c r="H15" s="21">
        <v>181</v>
      </c>
      <c r="I15" s="22">
        <v>80</v>
      </c>
      <c r="J15" s="20">
        <v>80</v>
      </c>
      <c r="K15" s="20">
        <v>125</v>
      </c>
      <c r="L15" s="23">
        <v>205</v>
      </c>
    </row>
    <row r="16" spans="1:12" s="1" customFormat="1" ht="12.75" customHeight="1" x14ac:dyDescent="0.4">
      <c r="A16" s="19">
        <v>11</v>
      </c>
      <c r="B16" s="20">
        <v>51</v>
      </c>
      <c r="C16" s="20">
        <v>49</v>
      </c>
      <c r="D16" s="21">
        <v>100</v>
      </c>
      <c r="E16" s="22">
        <v>46</v>
      </c>
      <c r="F16" s="20">
        <v>113</v>
      </c>
      <c r="G16" s="20">
        <v>104</v>
      </c>
      <c r="H16" s="21">
        <v>217</v>
      </c>
      <c r="I16" s="22">
        <v>81</v>
      </c>
      <c r="J16" s="20">
        <v>69</v>
      </c>
      <c r="K16" s="20">
        <v>105</v>
      </c>
      <c r="L16" s="23">
        <v>174</v>
      </c>
    </row>
    <row r="17" spans="1:12" s="1" customFormat="1" ht="12.75" customHeight="1" x14ac:dyDescent="0.4">
      <c r="A17" s="19">
        <v>12</v>
      </c>
      <c r="B17" s="20">
        <v>57</v>
      </c>
      <c r="C17" s="20">
        <v>52</v>
      </c>
      <c r="D17" s="21">
        <v>109</v>
      </c>
      <c r="E17" s="22">
        <v>47</v>
      </c>
      <c r="F17" s="20">
        <v>113</v>
      </c>
      <c r="G17" s="20">
        <v>82</v>
      </c>
      <c r="H17" s="21">
        <v>195</v>
      </c>
      <c r="I17" s="22">
        <v>82</v>
      </c>
      <c r="J17" s="20">
        <v>67</v>
      </c>
      <c r="K17" s="20">
        <v>105</v>
      </c>
      <c r="L17" s="23">
        <v>172</v>
      </c>
    </row>
    <row r="18" spans="1:12" s="1" customFormat="1" ht="12.75" customHeight="1" x14ac:dyDescent="0.4">
      <c r="A18" s="19">
        <v>13</v>
      </c>
      <c r="B18" s="20">
        <v>65</v>
      </c>
      <c r="C18" s="20">
        <v>49</v>
      </c>
      <c r="D18" s="21">
        <v>114</v>
      </c>
      <c r="E18" s="22">
        <v>48</v>
      </c>
      <c r="F18" s="20">
        <v>113</v>
      </c>
      <c r="G18" s="20">
        <v>112</v>
      </c>
      <c r="H18" s="21">
        <v>225</v>
      </c>
      <c r="I18" s="22">
        <v>83</v>
      </c>
      <c r="J18" s="20">
        <v>58</v>
      </c>
      <c r="K18" s="20">
        <v>112</v>
      </c>
      <c r="L18" s="23">
        <v>170</v>
      </c>
    </row>
    <row r="19" spans="1:12" s="1" customFormat="1" ht="12.75" customHeight="1" x14ac:dyDescent="0.4">
      <c r="A19" s="19">
        <v>14</v>
      </c>
      <c r="B19" s="20">
        <v>49</v>
      </c>
      <c r="C19" s="20">
        <v>68</v>
      </c>
      <c r="D19" s="21">
        <v>117</v>
      </c>
      <c r="E19" s="22">
        <v>49</v>
      </c>
      <c r="F19" s="20">
        <v>111</v>
      </c>
      <c r="G19" s="20">
        <v>89</v>
      </c>
      <c r="H19" s="21">
        <v>200</v>
      </c>
      <c r="I19" s="22">
        <v>84</v>
      </c>
      <c r="J19" s="20">
        <v>44</v>
      </c>
      <c r="K19" s="20">
        <v>80</v>
      </c>
      <c r="L19" s="23">
        <v>124</v>
      </c>
    </row>
    <row r="20" spans="1:12" s="1" customFormat="1" ht="12.75" customHeight="1" x14ac:dyDescent="0.4">
      <c r="A20" s="24">
        <v>15</v>
      </c>
      <c r="B20" s="25">
        <v>66</v>
      </c>
      <c r="C20" s="25">
        <v>63</v>
      </c>
      <c r="D20" s="26">
        <v>129</v>
      </c>
      <c r="E20" s="27">
        <v>50</v>
      </c>
      <c r="F20" s="25">
        <v>115</v>
      </c>
      <c r="G20" s="25">
        <v>103</v>
      </c>
      <c r="H20" s="26">
        <v>218</v>
      </c>
      <c r="I20" s="27">
        <v>85</v>
      </c>
      <c r="J20" s="25">
        <v>62</v>
      </c>
      <c r="K20" s="25">
        <v>86</v>
      </c>
      <c r="L20" s="28">
        <v>148</v>
      </c>
    </row>
    <row r="21" spans="1:12" s="1" customFormat="1" ht="12.75" customHeight="1" x14ac:dyDescent="0.4">
      <c r="A21" s="19">
        <v>16</v>
      </c>
      <c r="B21" s="20">
        <v>78</v>
      </c>
      <c r="C21" s="20">
        <v>59</v>
      </c>
      <c r="D21" s="21">
        <v>137</v>
      </c>
      <c r="E21" s="22">
        <v>51</v>
      </c>
      <c r="F21" s="20">
        <v>89</v>
      </c>
      <c r="G21" s="20">
        <v>81</v>
      </c>
      <c r="H21" s="21">
        <v>170</v>
      </c>
      <c r="I21" s="22">
        <v>86</v>
      </c>
      <c r="J21" s="20">
        <v>41</v>
      </c>
      <c r="K21" s="20">
        <v>72</v>
      </c>
      <c r="L21" s="23">
        <v>113</v>
      </c>
    </row>
    <row r="22" spans="1:12" s="1" customFormat="1" ht="12.75" customHeight="1" x14ac:dyDescent="0.4">
      <c r="A22" s="19">
        <v>17</v>
      </c>
      <c r="B22" s="20">
        <v>69</v>
      </c>
      <c r="C22" s="20">
        <v>66</v>
      </c>
      <c r="D22" s="21">
        <v>135</v>
      </c>
      <c r="E22" s="22">
        <v>52</v>
      </c>
      <c r="F22" s="20">
        <v>105</v>
      </c>
      <c r="G22" s="20">
        <v>99</v>
      </c>
      <c r="H22" s="21">
        <v>204</v>
      </c>
      <c r="I22" s="22">
        <v>87</v>
      </c>
      <c r="J22" s="20">
        <v>42</v>
      </c>
      <c r="K22" s="20">
        <v>67</v>
      </c>
      <c r="L22" s="23">
        <v>109</v>
      </c>
    </row>
    <row r="23" spans="1:12" s="1" customFormat="1" ht="12.75" customHeight="1" x14ac:dyDescent="0.4">
      <c r="A23" s="19">
        <v>18</v>
      </c>
      <c r="B23" s="20">
        <v>46</v>
      </c>
      <c r="C23" s="20">
        <v>48</v>
      </c>
      <c r="D23" s="21">
        <v>94</v>
      </c>
      <c r="E23" s="22">
        <v>53</v>
      </c>
      <c r="F23" s="20">
        <v>109</v>
      </c>
      <c r="G23" s="20">
        <v>103</v>
      </c>
      <c r="H23" s="21">
        <v>212</v>
      </c>
      <c r="I23" s="22">
        <v>88</v>
      </c>
      <c r="J23" s="20">
        <v>29</v>
      </c>
      <c r="K23" s="20">
        <v>63</v>
      </c>
      <c r="L23" s="23">
        <v>92</v>
      </c>
    </row>
    <row r="24" spans="1:12" s="1" customFormat="1" ht="12.75" customHeight="1" x14ac:dyDescent="0.4">
      <c r="A24" s="29">
        <v>19</v>
      </c>
      <c r="B24" s="30">
        <v>54</v>
      </c>
      <c r="C24" s="30">
        <v>57</v>
      </c>
      <c r="D24" s="31">
        <v>111</v>
      </c>
      <c r="E24" s="32">
        <v>54</v>
      </c>
      <c r="F24" s="30">
        <v>99</v>
      </c>
      <c r="G24" s="30">
        <v>107</v>
      </c>
      <c r="H24" s="31">
        <v>206</v>
      </c>
      <c r="I24" s="32">
        <v>89</v>
      </c>
      <c r="J24" s="30">
        <v>31</v>
      </c>
      <c r="K24" s="30">
        <v>66</v>
      </c>
      <c r="L24" s="33">
        <v>97</v>
      </c>
    </row>
    <row r="25" spans="1:12" s="1" customFormat="1" ht="12.75" customHeight="1" x14ac:dyDescent="0.4">
      <c r="A25" s="19">
        <v>20</v>
      </c>
      <c r="B25" s="20">
        <v>54</v>
      </c>
      <c r="C25" s="20">
        <v>89</v>
      </c>
      <c r="D25" s="21">
        <v>143</v>
      </c>
      <c r="E25" s="22">
        <v>55</v>
      </c>
      <c r="F25" s="20">
        <v>76</v>
      </c>
      <c r="G25" s="20">
        <v>97</v>
      </c>
      <c r="H25" s="21">
        <v>173</v>
      </c>
      <c r="I25" s="22">
        <v>90</v>
      </c>
      <c r="J25" s="20">
        <v>20</v>
      </c>
      <c r="K25" s="20">
        <v>53</v>
      </c>
      <c r="L25" s="23">
        <v>73</v>
      </c>
    </row>
    <row r="26" spans="1:12" s="1" customFormat="1" ht="12.75" customHeight="1" x14ac:dyDescent="0.4">
      <c r="A26" s="19">
        <v>21</v>
      </c>
      <c r="B26" s="20">
        <v>47</v>
      </c>
      <c r="C26" s="20">
        <v>69</v>
      </c>
      <c r="D26" s="21">
        <v>116</v>
      </c>
      <c r="E26" s="22">
        <v>56</v>
      </c>
      <c r="F26" s="20">
        <v>109</v>
      </c>
      <c r="G26" s="20">
        <v>112</v>
      </c>
      <c r="H26" s="21">
        <v>221</v>
      </c>
      <c r="I26" s="22">
        <v>91</v>
      </c>
      <c r="J26" s="20">
        <v>17</v>
      </c>
      <c r="K26" s="20">
        <v>50</v>
      </c>
      <c r="L26" s="23">
        <v>67</v>
      </c>
    </row>
    <row r="27" spans="1:12" s="1" customFormat="1" ht="12.75" customHeight="1" x14ac:dyDescent="0.4">
      <c r="A27" s="19">
        <v>22</v>
      </c>
      <c r="B27" s="20">
        <v>65</v>
      </c>
      <c r="C27" s="20">
        <v>75</v>
      </c>
      <c r="D27" s="21">
        <v>140</v>
      </c>
      <c r="E27" s="22">
        <v>57</v>
      </c>
      <c r="F27" s="20">
        <v>100</v>
      </c>
      <c r="G27" s="20">
        <v>83</v>
      </c>
      <c r="H27" s="21">
        <v>183</v>
      </c>
      <c r="I27" s="22">
        <v>92</v>
      </c>
      <c r="J27" s="20">
        <v>17</v>
      </c>
      <c r="K27" s="20">
        <v>56</v>
      </c>
      <c r="L27" s="23">
        <v>73</v>
      </c>
    </row>
    <row r="28" spans="1:12" s="1" customFormat="1" ht="12.75" customHeight="1" x14ac:dyDescent="0.4">
      <c r="A28" s="19">
        <v>23</v>
      </c>
      <c r="B28" s="20">
        <v>54</v>
      </c>
      <c r="C28" s="20">
        <v>70</v>
      </c>
      <c r="D28" s="21">
        <v>124</v>
      </c>
      <c r="E28" s="22">
        <v>58</v>
      </c>
      <c r="F28" s="20">
        <v>91</v>
      </c>
      <c r="G28" s="20">
        <v>91</v>
      </c>
      <c r="H28" s="21">
        <v>182</v>
      </c>
      <c r="I28" s="22">
        <v>93</v>
      </c>
      <c r="J28" s="20">
        <v>6</v>
      </c>
      <c r="K28" s="20">
        <v>46</v>
      </c>
      <c r="L28" s="23">
        <v>52</v>
      </c>
    </row>
    <row r="29" spans="1:12" s="1" customFormat="1" ht="12.75" customHeight="1" x14ac:dyDescent="0.4">
      <c r="A29" s="19">
        <v>24</v>
      </c>
      <c r="B29" s="20">
        <v>59</v>
      </c>
      <c r="C29" s="20">
        <v>56</v>
      </c>
      <c r="D29" s="21">
        <v>115</v>
      </c>
      <c r="E29" s="22">
        <v>59</v>
      </c>
      <c r="F29" s="20">
        <v>81</v>
      </c>
      <c r="G29" s="20">
        <v>88</v>
      </c>
      <c r="H29" s="21">
        <v>169</v>
      </c>
      <c r="I29" s="22">
        <v>94</v>
      </c>
      <c r="J29" s="20">
        <v>10</v>
      </c>
      <c r="K29" s="20">
        <v>29</v>
      </c>
      <c r="L29" s="23">
        <v>39</v>
      </c>
    </row>
    <row r="30" spans="1:12" s="1" customFormat="1" ht="12.75" customHeight="1" x14ac:dyDescent="0.4">
      <c r="A30" s="24">
        <v>25</v>
      </c>
      <c r="B30" s="25">
        <v>60</v>
      </c>
      <c r="C30" s="25">
        <v>34</v>
      </c>
      <c r="D30" s="26">
        <v>94</v>
      </c>
      <c r="E30" s="27">
        <v>60</v>
      </c>
      <c r="F30" s="25">
        <v>83</v>
      </c>
      <c r="G30" s="25">
        <v>100</v>
      </c>
      <c r="H30" s="26">
        <v>183</v>
      </c>
      <c r="I30" s="27">
        <v>95</v>
      </c>
      <c r="J30" s="25">
        <v>6</v>
      </c>
      <c r="K30" s="25">
        <v>22</v>
      </c>
      <c r="L30" s="28">
        <v>28</v>
      </c>
    </row>
    <row r="31" spans="1:12" s="1" customFormat="1" ht="12.75" customHeight="1" x14ac:dyDescent="0.4">
      <c r="A31" s="19">
        <v>26</v>
      </c>
      <c r="B31" s="20">
        <v>38</v>
      </c>
      <c r="C31" s="20">
        <v>51</v>
      </c>
      <c r="D31" s="21">
        <v>89</v>
      </c>
      <c r="E31" s="22">
        <v>61</v>
      </c>
      <c r="F31" s="20">
        <v>96</v>
      </c>
      <c r="G31" s="20">
        <v>114</v>
      </c>
      <c r="H31" s="21">
        <v>210</v>
      </c>
      <c r="I31" s="22">
        <v>96</v>
      </c>
      <c r="J31" s="20">
        <v>7</v>
      </c>
      <c r="K31" s="20">
        <v>22</v>
      </c>
      <c r="L31" s="23">
        <v>29</v>
      </c>
    </row>
    <row r="32" spans="1:12" s="1" customFormat="1" ht="12.75" customHeight="1" x14ac:dyDescent="0.4">
      <c r="A32" s="19">
        <v>27</v>
      </c>
      <c r="B32" s="20">
        <v>41</v>
      </c>
      <c r="C32" s="20">
        <v>56</v>
      </c>
      <c r="D32" s="21">
        <v>97</v>
      </c>
      <c r="E32" s="22">
        <v>62</v>
      </c>
      <c r="F32" s="20">
        <v>88</v>
      </c>
      <c r="G32" s="20">
        <v>95</v>
      </c>
      <c r="H32" s="21">
        <v>183</v>
      </c>
      <c r="I32" s="22">
        <v>97</v>
      </c>
      <c r="J32" s="20">
        <v>0</v>
      </c>
      <c r="K32" s="20">
        <v>15</v>
      </c>
      <c r="L32" s="23">
        <v>15</v>
      </c>
    </row>
    <row r="33" spans="1:15" s="1" customFormat="1" ht="12.75" customHeight="1" x14ac:dyDescent="0.4">
      <c r="A33" s="19">
        <v>28</v>
      </c>
      <c r="B33" s="20">
        <v>48</v>
      </c>
      <c r="C33" s="20">
        <v>41</v>
      </c>
      <c r="D33" s="21">
        <v>89</v>
      </c>
      <c r="E33" s="22">
        <v>63</v>
      </c>
      <c r="F33" s="20">
        <v>110</v>
      </c>
      <c r="G33" s="20">
        <v>103</v>
      </c>
      <c r="H33" s="21">
        <v>213</v>
      </c>
      <c r="I33" s="22">
        <v>98</v>
      </c>
      <c r="J33" s="20">
        <v>1</v>
      </c>
      <c r="K33" s="20">
        <v>7</v>
      </c>
      <c r="L33" s="23">
        <v>8</v>
      </c>
    </row>
    <row r="34" spans="1:15" s="1" customFormat="1" ht="12.75" customHeight="1" x14ac:dyDescent="0.4">
      <c r="A34" s="29">
        <v>29</v>
      </c>
      <c r="B34" s="30">
        <v>50</v>
      </c>
      <c r="C34" s="30">
        <v>49</v>
      </c>
      <c r="D34" s="31">
        <v>99</v>
      </c>
      <c r="E34" s="32">
        <v>64</v>
      </c>
      <c r="F34" s="30">
        <v>107</v>
      </c>
      <c r="G34" s="30">
        <v>103</v>
      </c>
      <c r="H34" s="31">
        <v>210</v>
      </c>
      <c r="I34" s="32">
        <v>99</v>
      </c>
      <c r="J34" s="30">
        <v>1</v>
      </c>
      <c r="K34" s="30">
        <v>8</v>
      </c>
      <c r="L34" s="33">
        <v>9</v>
      </c>
    </row>
    <row r="35" spans="1:15" s="1" customFormat="1" ht="12.75" customHeight="1" x14ac:dyDescent="0.4">
      <c r="A35" s="19">
        <v>30</v>
      </c>
      <c r="B35" s="20">
        <v>60</v>
      </c>
      <c r="C35" s="20">
        <v>61</v>
      </c>
      <c r="D35" s="21">
        <v>121</v>
      </c>
      <c r="E35" s="22">
        <v>65</v>
      </c>
      <c r="F35" s="20">
        <v>100</v>
      </c>
      <c r="G35" s="20">
        <v>98</v>
      </c>
      <c r="H35" s="21">
        <v>198</v>
      </c>
      <c r="I35" s="22">
        <v>100</v>
      </c>
      <c r="J35" s="20">
        <v>0</v>
      </c>
      <c r="K35" s="20">
        <v>6</v>
      </c>
      <c r="L35" s="23">
        <v>6</v>
      </c>
    </row>
    <row r="36" spans="1:15" s="1" customFormat="1" ht="12.75" customHeight="1" x14ac:dyDescent="0.4">
      <c r="A36" s="19">
        <v>31</v>
      </c>
      <c r="B36" s="20">
        <v>45</v>
      </c>
      <c r="C36" s="20">
        <v>47</v>
      </c>
      <c r="D36" s="21">
        <v>92</v>
      </c>
      <c r="E36" s="22">
        <v>66</v>
      </c>
      <c r="F36" s="20">
        <v>126</v>
      </c>
      <c r="G36" s="20">
        <v>138</v>
      </c>
      <c r="H36" s="21">
        <v>264</v>
      </c>
      <c r="I36" s="22" t="s">
        <v>6</v>
      </c>
      <c r="J36" s="34">
        <v>2</v>
      </c>
      <c r="K36" s="34">
        <v>8</v>
      </c>
      <c r="L36" s="35">
        <v>10</v>
      </c>
      <c r="O36" s="36"/>
    </row>
    <row r="37" spans="1:15" s="1" customFormat="1" ht="12.75" customHeight="1" x14ac:dyDescent="0.4">
      <c r="A37" s="19">
        <v>32</v>
      </c>
      <c r="B37" s="20">
        <v>46</v>
      </c>
      <c r="C37" s="20">
        <v>50</v>
      </c>
      <c r="D37" s="21">
        <v>96</v>
      </c>
      <c r="E37" s="22">
        <v>67</v>
      </c>
      <c r="F37" s="20">
        <v>109</v>
      </c>
      <c r="G37" s="20">
        <v>151</v>
      </c>
      <c r="H37" s="21">
        <v>260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46</v>
      </c>
      <c r="C38" s="20">
        <v>54</v>
      </c>
      <c r="D38" s="21">
        <v>100</v>
      </c>
      <c r="E38" s="22">
        <v>68</v>
      </c>
      <c r="F38" s="20">
        <v>145</v>
      </c>
      <c r="G38" s="20">
        <v>160</v>
      </c>
      <c r="H38" s="23">
        <v>305</v>
      </c>
      <c r="I38" s="40" t="s">
        <v>7</v>
      </c>
      <c r="J38" s="41">
        <f>SUM(B5:B39)+SUM(F5:F39)+SUM(J5:J36)</f>
        <v>6871</v>
      </c>
      <c r="K38" s="41">
        <f>SUM(C5:C39)+SUM(G5:G39)+SUM(K5:K36)</f>
        <v>7837</v>
      </c>
      <c r="L38" s="42">
        <f>SUM(D5:D39)+SUM(H5:H39)+SUM(L5:L36)</f>
        <v>14708</v>
      </c>
    </row>
    <row r="39" spans="1:15" s="1" customFormat="1" ht="12.75" customHeight="1" thickBot="1" x14ac:dyDescent="0.45">
      <c r="A39" s="43">
        <v>34</v>
      </c>
      <c r="B39" s="44">
        <v>73</v>
      </c>
      <c r="C39" s="44">
        <v>47</v>
      </c>
      <c r="D39" s="45">
        <v>120</v>
      </c>
      <c r="E39" s="46">
        <v>69</v>
      </c>
      <c r="F39" s="44">
        <v>144</v>
      </c>
      <c r="G39" s="44">
        <v>153</v>
      </c>
      <c r="H39" s="45">
        <v>297</v>
      </c>
      <c r="I39" s="46" t="s">
        <v>8</v>
      </c>
      <c r="J39" s="44">
        <v>7522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149</v>
      </c>
      <c r="C44" s="58">
        <f>SUM(C5:C9)</f>
        <v>162</v>
      </c>
      <c r="D44" s="58">
        <f>SUM(D5:D9)</f>
        <v>311</v>
      </c>
      <c r="E44" s="59">
        <f>ROUND(B44/$J$38*100,1)</f>
        <v>2.2000000000000002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230</v>
      </c>
      <c r="C45" s="62">
        <f>SUM(C10:C14)</f>
        <v>233</v>
      </c>
      <c r="D45" s="62">
        <f>SUM(D10:D14)</f>
        <v>463</v>
      </c>
      <c r="E45" s="63">
        <f t="shared" ref="E45:E66" si="0">ROUND(B45/$J$38*100,1)</f>
        <v>3.3</v>
      </c>
      <c r="F45" s="63">
        <f t="shared" ref="F45:F66" si="1">ROUND(C45/$K$38*100,1)</f>
        <v>3</v>
      </c>
      <c r="G45" s="64">
        <f t="shared" ref="G45:G66" si="2">ROUND(D45/$L$38*100,1)</f>
        <v>3.1</v>
      </c>
    </row>
    <row r="46" spans="1:15" s="1" customFormat="1" ht="12.75" customHeight="1" x14ac:dyDescent="0.4">
      <c r="A46" s="61" t="s">
        <v>17</v>
      </c>
      <c r="B46" s="62">
        <f>SUM(B15:B19)</f>
        <v>280</v>
      </c>
      <c r="C46" s="62">
        <f>SUM(C15:C19)</f>
        <v>261</v>
      </c>
      <c r="D46" s="62">
        <f>SUM(D15:D19)</f>
        <v>541</v>
      </c>
      <c r="E46" s="63">
        <f t="shared" si="0"/>
        <v>4.0999999999999996</v>
      </c>
      <c r="F46" s="63">
        <f t="shared" si="1"/>
        <v>3.3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313</v>
      </c>
      <c r="C47" s="66">
        <f>SUM(C20:C24)</f>
        <v>293</v>
      </c>
      <c r="D47" s="66">
        <f>SUM(D20:D24)</f>
        <v>606</v>
      </c>
      <c r="E47" s="67">
        <f t="shared" si="0"/>
        <v>4.5999999999999996</v>
      </c>
      <c r="F47" s="67">
        <f t="shared" si="1"/>
        <v>3.7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279</v>
      </c>
      <c r="C48" s="62">
        <f>SUM(C25:C29)</f>
        <v>359</v>
      </c>
      <c r="D48" s="62">
        <f>SUM(D25:D29)</f>
        <v>638</v>
      </c>
      <c r="E48" s="63">
        <f t="shared" si="0"/>
        <v>4.0999999999999996</v>
      </c>
      <c r="F48" s="63">
        <f t="shared" si="1"/>
        <v>4.5999999999999996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237</v>
      </c>
      <c r="C49" s="62">
        <f>SUM(C30:C34)</f>
        <v>231</v>
      </c>
      <c r="D49" s="62">
        <f>SUM(D30:D34)</f>
        <v>468</v>
      </c>
      <c r="E49" s="63">
        <f t="shared" si="0"/>
        <v>3.4</v>
      </c>
      <c r="F49" s="63">
        <f t="shared" si="1"/>
        <v>2.9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270</v>
      </c>
      <c r="C50" s="62">
        <f>SUM(C35:C39)</f>
        <v>259</v>
      </c>
      <c r="D50" s="62">
        <f>SUM(D35:D39)</f>
        <v>529</v>
      </c>
      <c r="E50" s="63">
        <f t="shared" si="0"/>
        <v>3.9</v>
      </c>
      <c r="F50" s="63">
        <f t="shared" si="1"/>
        <v>3.3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344</v>
      </c>
      <c r="C51" s="62">
        <f>SUM(G5:G9)</f>
        <v>352</v>
      </c>
      <c r="D51" s="62">
        <f>SUM(H5:H9)</f>
        <v>696</v>
      </c>
      <c r="E51" s="63">
        <f t="shared" si="0"/>
        <v>5</v>
      </c>
      <c r="F51" s="63">
        <f t="shared" si="1"/>
        <v>4.5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421</v>
      </c>
      <c r="C52" s="62">
        <f>SUM(G10:G14)</f>
        <v>397</v>
      </c>
      <c r="D52" s="62">
        <f>SUM(H10:H14)</f>
        <v>818</v>
      </c>
      <c r="E52" s="63">
        <f t="shared" si="0"/>
        <v>6.1</v>
      </c>
      <c r="F52" s="63">
        <f t="shared" si="1"/>
        <v>5.0999999999999996</v>
      </c>
      <c r="G52" s="64">
        <f t="shared" si="2"/>
        <v>5.6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540</v>
      </c>
      <c r="C53" s="62">
        <f>SUM(G15:G19)</f>
        <v>478</v>
      </c>
      <c r="D53" s="62">
        <f>SUM(H15:H19)</f>
        <v>1018</v>
      </c>
      <c r="E53" s="63">
        <f t="shared" si="0"/>
        <v>7.9</v>
      </c>
      <c r="F53" s="63">
        <f t="shared" si="1"/>
        <v>6.1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517</v>
      </c>
      <c r="C54" s="62">
        <f>SUM(G20:G24)</f>
        <v>493</v>
      </c>
      <c r="D54" s="62">
        <f>SUM(H20:H24)</f>
        <v>1010</v>
      </c>
      <c r="E54" s="63">
        <f t="shared" si="0"/>
        <v>7.5</v>
      </c>
      <c r="F54" s="63">
        <f t="shared" si="1"/>
        <v>6.3</v>
      </c>
      <c r="G54" s="64">
        <f t="shared" si="2"/>
        <v>6.9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457</v>
      </c>
      <c r="C55" s="62">
        <f>SUM(G25:G29)</f>
        <v>471</v>
      </c>
      <c r="D55" s="62">
        <f>SUM(H25:H29)</f>
        <v>928</v>
      </c>
      <c r="E55" s="63">
        <f t="shared" si="0"/>
        <v>6.7</v>
      </c>
      <c r="F55" s="63">
        <f t="shared" si="1"/>
        <v>6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484</v>
      </c>
      <c r="C56" s="70">
        <f>SUM(G30:G34)</f>
        <v>515</v>
      </c>
      <c r="D56" s="70">
        <f>SUM(H30:H34)</f>
        <v>999</v>
      </c>
      <c r="E56" s="71">
        <f t="shared" si="0"/>
        <v>7</v>
      </c>
      <c r="F56" s="63">
        <f t="shared" si="1"/>
        <v>6.6</v>
      </c>
      <c r="G56" s="72">
        <f t="shared" si="2"/>
        <v>6.8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624</v>
      </c>
      <c r="C57" s="62">
        <f>SUM(G35:G39)</f>
        <v>700</v>
      </c>
      <c r="D57" s="62">
        <f>SUM(H35:H39)</f>
        <v>1324</v>
      </c>
      <c r="E57" s="63">
        <f t="shared" si="0"/>
        <v>9.1</v>
      </c>
      <c r="F57" s="67">
        <f t="shared" si="1"/>
        <v>8.9</v>
      </c>
      <c r="G57" s="64">
        <f t="shared" si="2"/>
        <v>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715</v>
      </c>
      <c r="C58" s="62">
        <f>SUM(K5:K9)</f>
        <v>840</v>
      </c>
      <c r="D58" s="62">
        <f>SUM(L5:L9)</f>
        <v>1555</v>
      </c>
      <c r="E58" s="63">
        <f t="shared" si="0"/>
        <v>10.4</v>
      </c>
      <c r="F58" s="63">
        <f t="shared" si="1"/>
        <v>10.7</v>
      </c>
      <c r="G58" s="64">
        <f t="shared" si="2"/>
        <v>10.6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401</v>
      </c>
      <c r="C59" s="62">
        <f>SUM(K10:K14)</f>
        <v>590</v>
      </c>
      <c r="D59" s="62">
        <f>SUM(L10:L14)</f>
        <v>991</v>
      </c>
      <c r="E59" s="63">
        <f t="shared" si="0"/>
        <v>5.8</v>
      </c>
      <c r="F59" s="63">
        <f t="shared" si="1"/>
        <v>7.5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318</v>
      </c>
      <c r="C60" s="62">
        <f>SUM(K15:K19)</f>
        <v>527</v>
      </c>
      <c r="D60" s="62">
        <f>SUM(L15:L19)</f>
        <v>845</v>
      </c>
      <c r="E60" s="63">
        <f t="shared" si="0"/>
        <v>4.5999999999999996</v>
      </c>
      <c r="F60" s="63">
        <f t="shared" si="1"/>
        <v>6.7</v>
      </c>
      <c r="G60" s="64">
        <f t="shared" si="2"/>
        <v>5.7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205</v>
      </c>
      <c r="C61" s="62">
        <f>SUM(K20:K24)</f>
        <v>354</v>
      </c>
      <c r="D61" s="62">
        <f>SUM(L20:L24)</f>
        <v>559</v>
      </c>
      <c r="E61" s="63">
        <f t="shared" si="0"/>
        <v>3</v>
      </c>
      <c r="F61" s="63">
        <f t="shared" si="1"/>
        <v>4.5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70</v>
      </c>
      <c r="C62" s="62">
        <f>SUM(K25:K29)</f>
        <v>234</v>
      </c>
      <c r="D62" s="62">
        <f>SUM(L25:L29)</f>
        <v>304</v>
      </c>
      <c r="E62" s="63">
        <f t="shared" si="0"/>
        <v>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15</v>
      </c>
      <c r="C63" s="62">
        <f>SUM(K30:K34)</f>
        <v>74</v>
      </c>
      <c r="D63" s="62">
        <f>SUM(L30:L34)</f>
        <v>89</v>
      </c>
      <c r="E63" s="63">
        <f t="shared" si="0"/>
        <v>0.2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74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659</v>
      </c>
      <c r="C65" s="38">
        <f>SUM(C44:C46)</f>
        <v>656</v>
      </c>
      <c r="D65" s="38">
        <f>SUM(D44:D46)</f>
        <v>1315</v>
      </c>
      <c r="E65" s="59">
        <f t="shared" si="0"/>
        <v>9.6</v>
      </c>
      <c r="F65" s="59">
        <f t="shared" si="1"/>
        <v>8.4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3862</v>
      </c>
      <c r="C66" s="38">
        <f>SUM(C47:C56)</f>
        <v>3848</v>
      </c>
      <c r="D66" s="38">
        <f>SUM(D47:D56)</f>
        <v>7710</v>
      </c>
      <c r="E66" s="63">
        <f t="shared" si="0"/>
        <v>56.2</v>
      </c>
      <c r="F66" s="63">
        <f t="shared" si="1"/>
        <v>49.1</v>
      </c>
      <c r="G66" s="64">
        <f t="shared" si="2"/>
        <v>52.4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2350</v>
      </c>
      <c r="C67" s="82">
        <f>SUM(C57:C64)</f>
        <v>3333</v>
      </c>
      <c r="D67" s="82">
        <f>SUM(D57:D64)</f>
        <v>5683</v>
      </c>
      <c r="E67" s="83">
        <f>ROUND(B67/$J$38*100,1)</f>
        <v>34.200000000000003</v>
      </c>
      <c r="F67" s="83">
        <f>ROUND(C67/K38*100,1)</f>
        <v>42.5</v>
      </c>
      <c r="G67" s="84">
        <f>ROUND(D67/L38*100,1)</f>
        <v>38.6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8"/>
  <sheetViews>
    <sheetView view="pageBreakPreview" zoomScaleNormal="100" zoomScaleSheetLayoutView="100" workbookViewId="0">
      <selection activeCell="L7" sqref="L7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49</v>
      </c>
    </row>
    <row r="4" spans="1:12" s="1" customFormat="1" ht="12.75" customHeight="1" x14ac:dyDescent="0.4">
      <c r="A4" s="7" t="s">
        <v>2</v>
      </c>
      <c r="B4" s="101" t="s">
        <v>3</v>
      </c>
      <c r="C4" s="101" t="s">
        <v>4</v>
      </c>
      <c r="D4" s="9" t="s">
        <v>5</v>
      </c>
      <c r="E4" s="10" t="s">
        <v>2</v>
      </c>
      <c r="F4" s="7" t="s">
        <v>3</v>
      </c>
      <c r="G4" s="101" t="s">
        <v>4</v>
      </c>
      <c r="H4" s="11" t="s">
        <v>5</v>
      </c>
      <c r="I4" s="10" t="s">
        <v>2</v>
      </c>
      <c r="J4" s="101" t="s">
        <v>3</v>
      </c>
      <c r="K4" s="10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/>
      <c r="E5" s="15">
        <v>35</v>
      </c>
      <c r="F5" s="16"/>
      <c r="G5" s="16"/>
      <c r="H5" s="17"/>
      <c r="I5" s="15">
        <v>70</v>
      </c>
      <c r="J5" s="13"/>
      <c r="K5" s="13"/>
      <c r="L5" s="18"/>
    </row>
    <row r="6" spans="1:12" s="1" customFormat="1" ht="12.75" customHeight="1" x14ac:dyDescent="0.4">
      <c r="A6" s="19">
        <v>1</v>
      </c>
      <c r="B6" s="20"/>
      <c r="C6" s="20"/>
      <c r="D6" s="21"/>
      <c r="E6" s="22">
        <v>36</v>
      </c>
      <c r="F6" s="20"/>
      <c r="G6" s="20"/>
      <c r="H6" s="21"/>
      <c r="I6" s="22">
        <v>71</v>
      </c>
      <c r="J6" s="20"/>
      <c r="K6" s="20"/>
      <c r="L6" s="23"/>
    </row>
    <row r="7" spans="1:12" s="1" customFormat="1" ht="12.75" customHeight="1" x14ac:dyDescent="0.4">
      <c r="A7" s="19">
        <v>2</v>
      </c>
      <c r="B7" s="20"/>
      <c r="C7" s="20"/>
      <c r="D7" s="21"/>
      <c r="E7" s="22">
        <v>37</v>
      </c>
      <c r="F7" s="20"/>
      <c r="G7" s="20"/>
      <c r="H7" s="21"/>
      <c r="I7" s="22">
        <v>72</v>
      </c>
      <c r="J7" s="20"/>
      <c r="K7" s="20"/>
      <c r="L7" s="23"/>
    </row>
    <row r="8" spans="1:12" s="1" customFormat="1" ht="12.75" customHeight="1" x14ac:dyDescent="0.4">
      <c r="A8" s="19">
        <v>3</v>
      </c>
      <c r="B8" s="20"/>
      <c r="C8" s="20"/>
      <c r="D8" s="21"/>
      <c r="E8" s="22">
        <v>38</v>
      </c>
      <c r="F8" s="20"/>
      <c r="G8" s="20"/>
      <c r="H8" s="21"/>
      <c r="I8" s="22">
        <v>73</v>
      </c>
      <c r="J8" s="20"/>
      <c r="K8" s="20"/>
      <c r="L8" s="23"/>
    </row>
    <row r="9" spans="1:12" s="1" customFormat="1" ht="12.75" customHeight="1" x14ac:dyDescent="0.4">
      <c r="A9" s="19">
        <v>4</v>
      </c>
      <c r="B9" s="20"/>
      <c r="C9" s="20"/>
      <c r="D9" s="21"/>
      <c r="E9" s="22">
        <v>39</v>
      </c>
      <c r="F9" s="20"/>
      <c r="G9" s="20"/>
      <c r="H9" s="21"/>
      <c r="I9" s="22">
        <v>74</v>
      </c>
      <c r="J9" s="20"/>
      <c r="K9" s="20"/>
      <c r="L9" s="23"/>
    </row>
    <row r="10" spans="1:12" s="1" customFormat="1" ht="12.75" customHeight="1" x14ac:dyDescent="0.4">
      <c r="A10" s="24">
        <v>5</v>
      </c>
      <c r="B10" s="25"/>
      <c r="C10" s="25"/>
      <c r="D10" s="26"/>
      <c r="E10" s="27">
        <v>40</v>
      </c>
      <c r="F10" s="25"/>
      <c r="G10" s="25"/>
      <c r="H10" s="26"/>
      <c r="I10" s="27">
        <v>75</v>
      </c>
      <c r="J10" s="25"/>
      <c r="K10" s="25"/>
      <c r="L10" s="28"/>
    </row>
    <row r="11" spans="1:12" s="1" customFormat="1" ht="12.75" customHeight="1" x14ac:dyDescent="0.4">
      <c r="A11" s="19">
        <v>6</v>
      </c>
      <c r="B11" s="20"/>
      <c r="C11" s="20"/>
      <c r="D11" s="21"/>
      <c r="E11" s="22">
        <v>41</v>
      </c>
      <c r="F11" s="20"/>
      <c r="G11" s="20"/>
      <c r="H11" s="21"/>
      <c r="I11" s="22">
        <v>76</v>
      </c>
      <c r="J11" s="20"/>
      <c r="K11" s="20"/>
      <c r="L11" s="23"/>
    </row>
    <row r="12" spans="1:12" s="1" customFormat="1" ht="12.75" customHeight="1" x14ac:dyDescent="0.4">
      <c r="A12" s="19">
        <v>7</v>
      </c>
      <c r="B12" s="20"/>
      <c r="C12" s="20"/>
      <c r="D12" s="21"/>
      <c r="E12" s="22">
        <v>42</v>
      </c>
      <c r="F12" s="20"/>
      <c r="G12" s="20"/>
      <c r="H12" s="21"/>
      <c r="I12" s="22">
        <v>77</v>
      </c>
      <c r="J12" s="20"/>
      <c r="K12" s="20"/>
      <c r="L12" s="23"/>
    </row>
    <row r="13" spans="1:12" s="1" customFormat="1" ht="12.75" customHeight="1" x14ac:dyDescent="0.4">
      <c r="A13" s="19">
        <v>8</v>
      </c>
      <c r="B13" s="20"/>
      <c r="C13" s="20"/>
      <c r="D13" s="21"/>
      <c r="E13" s="22">
        <v>43</v>
      </c>
      <c r="F13" s="20"/>
      <c r="G13" s="20"/>
      <c r="H13" s="21"/>
      <c r="I13" s="22">
        <v>78</v>
      </c>
      <c r="J13" s="20"/>
      <c r="K13" s="20"/>
      <c r="L13" s="23"/>
    </row>
    <row r="14" spans="1:12" s="1" customFormat="1" ht="12.75" customHeight="1" x14ac:dyDescent="0.4">
      <c r="A14" s="29">
        <v>9</v>
      </c>
      <c r="B14" s="30"/>
      <c r="C14" s="30"/>
      <c r="D14" s="31"/>
      <c r="E14" s="32">
        <v>44</v>
      </c>
      <c r="F14" s="30"/>
      <c r="G14" s="30"/>
      <c r="H14" s="31"/>
      <c r="I14" s="32">
        <v>79</v>
      </c>
      <c r="J14" s="30"/>
      <c r="K14" s="30"/>
      <c r="L14" s="33"/>
    </row>
    <row r="15" spans="1:12" s="1" customFormat="1" ht="12.75" customHeight="1" x14ac:dyDescent="0.4">
      <c r="A15" s="19">
        <v>10</v>
      </c>
      <c r="B15" s="20"/>
      <c r="C15" s="20"/>
      <c r="D15" s="21"/>
      <c r="E15" s="22">
        <v>45</v>
      </c>
      <c r="F15" s="20"/>
      <c r="G15" s="20"/>
      <c r="H15" s="21"/>
      <c r="I15" s="22">
        <v>80</v>
      </c>
      <c r="J15" s="20"/>
      <c r="K15" s="20"/>
      <c r="L15" s="23"/>
    </row>
    <row r="16" spans="1:12" s="1" customFormat="1" ht="12.75" customHeight="1" x14ac:dyDescent="0.4">
      <c r="A16" s="19">
        <v>11</v>
      </c>
      <c r="B16" s="20"/>
      <c r="C16" s="20"/>
      <c r="D16" s="21"/>
      <c r="E16" s="22">
        <v>46</v>
      </c>
      <c r="F16" s="20"/>
      <c r="G16" s="20"/>
      <c r="H16" s="21"/>
      <c r="I16" s="22">
        <v>81</v>
      </c>
      <c r="J16" s="20"/>
      <c r="K16" s="20"/>
      <c r="L16" s="23"/>
    </row>
    <row r="17" spans="1:12" s="1" customFormat="1" ht="12.75" customHeight="1" x14ac:dyDescent="0.4">
      <c r="A17" s="19">
        <v>12</v>
      </c>
      <c r="B17" s="20"/>
      <c r="C17" s="20"/>
      <c r="D17" s="21"/>
      <c r="E17" s="22">
        <v>47</v>
      </c>
      <c r="F17" s="20"/>
      <c r="G17" s="20"/>
      <c r="H17" s="21"/>
      <c r="I17" s="22">
        <v>82</v>
      </c>
      <c r="J17" s="20"/>
      <c r="K17" s="20"/>
      <c r="L17" s="23"/>
    </row>
    <row r="18" spans="1:12" s="1" customFormat="1" ht="12.75" customHeight="1" x14ac:dyDescent="0.4">
      <c r="A18" s="19">
        <v>13</v>
      </c>
      <c r="B18" s="20"/>
      <c r="C18" s="20"/>
      <c r="D18" s="21"/>
      <c r="E18" s="22">
        <v>48</v>
      </c>
      <c r="F18" s="20"/>
      <c r="G18" s="20"/>
      <c r="H18" s="21"/>
      <c r="I18" s="22">
        <v>83</v>
      </c>
      <c r="J18" s="20"/>
      <c r="K18" s="20"/>
      <c r="L18" s="23"/>
    </row>
    <row r="19" spans="1:12" s="1" customFormat="1" ht="12.75" customHeight="1" x14ac:dyDescent="0.4">
      <c r="A19" s="19">
        <v>14</v>
      </c>
      <c r="B19" s="20"/>
      <c r="C19" s="20"/>
      <c r="D19" s="21"/>
      <c r="E19" s="22">
        <v>49</v>
      </c>
      <c r="F19" s="20"/>
      <c r="G19" s="20"/>
      <c r="H19" s="21"/>
      <c r="I19" s="22">
        <v>84</v>
      </c>
      <c r="J19" s="20"/>
      <c r="K19" s="20"/>
      <c r="L19" s="23"/>
    </row>
    <row r="20" spans="1:12" s="1" customFormat="1" ht="12.75" customHeight="1" x14ac:dyDescent="0.4">
      <c r="A20" s="24">
        <v>15</v>
      </c>
      <c r="B20" s="25"/>
      <c r="C20" s="25"/>
      <c r="D20" s="26"/>
      <c r="E20" s="27">
        <v>50</v>
      </c>
      <c r="F20" s="25"/>
      <c r="G20" s="25"/>
      <c r="H20" s="26"/>
      <c r="I20" s="27">
        <v>85</v>
      </c>
      <c r="J20" s="25"/>
      <c r="K20" s="25"/>
      <c r="L20" s="28"/>
    </row>
    <row r="21" spans="1:12" s="1" customFormat="1" ht="12.75" customHeight="1" x14ac:dyDescent="0.4">
      <c r="A21" s="19">
        <v>16</v>
      </c>
      <c r="B21" s="20"/>
      <c r="C21" s="20"/>
      <c r="D21" s="21"/>
      <c r="E21" s="22">
        <v>51</v>
      </c>
      <c r="F21" s="20"/>
      <c r="G21" s="20"/>
      <c r="H21" s="21"/>
      <c r="I21" s="22">
        <v>86</v>
      </c>
      <c r="J21" s="20"/>
      <c r="K21" s="20"/>
      <c r="L21" s="23"/>
    </row>
    <row r="22" spans="1:12" s="1" customFormat="1" ht="12.75" customHeight="1" x14ac:dyDescent="0.4">
      <c r="A22" s="19">
        <v>17</v>
      </c>
      <c r="B22" s="20"/>
      <c r="C22" s="20"/>
      <c r="D22" s="21"/>
      <c r="E22" s="22">
        <v>52</v>
      </c>
      <c r="F22" s="20"/>
      <c r="G22" s="20"/>
      <c r="H22" s="21"/>
      <c r="I22" s="22">
        <v>87</v>
      </c>
      <c r="J22" s="20"/>
      <c r="K22" s="20"/>
      <c r="L22" s="23"/>
    </row>
    <row r="23" spans="1:12" s="1" customFormat="1" ht="12.75" customHeight="1" x14ac:dyDescent="0.4">
      <c r="A23" s="19">
        <v>18</v>
      </c>
      <c r="B23" s="20"/>
      <c r="C23" s="20"/>
      <c r="D23" s="21"/>
      <c r="E23" s="22">
        <v>53</v>
      </c>
      <c r="F23" s="20"/>
      <c r="G23" s="20"/>
      <c r="H23" s="21"/>
      <c r="I23" s="22">
        <v>88</v>
      </c>
      <c r="J23" s="20"/>
      <c r="K23" s="20"/>
      <c r="L23" s="23"/>
    </row>
    <row r="24" spans="1:12" s="1" customFormat="1" ht="12.75" customHeight="1" x14ac:dyDescent="0.4">
      <c r="A24" s="29">
        <v>19</v>
      </c>
      <c r="B24" s="30"/>
      <c r="C24" s="30"/>
      <c r="D24" s="31"/>
      <c r="E24" s="32">
        <v>54</v>
      </c>
      <c r="F24" s="30"/>
      <c r="G24" s="30"/>
      <c r="H24" s="31"/>
      <c r="I24" s="32">
        <v>89</v>
      </c>
      <c r="J24" s="30"/>
      <c r="K24" s="30"/>
      <c r="L24" s="33"/>
    </row>
    <row r="25" spans="1:12" s="1" customFormat="1" ht="12.75" customHeight="1" x14ac:dyDescent="0.4">
      <c r="A25" s="19">
        <v>20</v>
      </c>
      <c r="B25" s="20"/>
      <c r="C25" s="20"/>
      <c r="D25" s="21"/>
      <c r="E25" s="22">
        <v>55</v>
      </c>
      <c r="F25" s="20"/>
      <c r="G25" s="20"/>
      <c r="H25" s="21"/>
      <c r="I25" s="22">
        <v>90</v>
      </c>
      <c r="J25" s="20"/>
      <c r="K25" s="20"/>
      <c r="L25" s="23"/>
    </row>
    <row r="26" spans="1:12" s="1" customFormat="1" ht="12.75" customHeight="1" x14ac:dyDescent="0.4">
      <c r="A26" s="19">
        <v>21</v>
      </c>
      <c r="B26" s="20"/>
      <c r="C26" s="20"/>
      <c r="D26" s="21"/>
      <c r="E26" s="22">
        <v>56</v>
      </c>
      <c r="F26" s="20"/>
      <c r="G26" s="20"/>
      <c r="H26" s="21"/>
      <c r="I26" s="22">
        <v>91</v>
      </c>
      <c r="J26" s="20"/>
      <c r="K26" s="20"/>
      <c r="L26" s="23"/>
    </row>
    <row r="27" spans="1:12" s="1" customFormat="1" ht="12.75" customHeight="1" x14ac:dyDescent="0.4">
      <c r="A27" s="19">
        <v>22</v>
      </c>
      <c r="B27" s="20"/>
      <c r="C27" s="20"/>
      <c r="D27" s="21"/>
      <c r="E27" s="22">
        <v>57</v>
      </c>
      <c r="F27" s="20"/>
      <c r="G27" s="20"/>
      <c r="H27" s="21"/>
      <c r="I27" s="22">
        <v>92</v>
      </c>
      <c r="J27" s="20"/>
      <c r="K27" s="20"/>
      <c r="L27" s="23"/>
    </row>
    <row r="28" spans="1:12" s="1" customFormat="1" ht="12.75" customHeight="1" x14ac:dyDescent="0.4">
      <c r="A28" s="19">
        <v>23</v>
      </c>
      <c r="B28" s="20"/>
      <c r="C28" s="20"/>
      <c r="D28" s="21"/>
      <c r="E28" s="22">
        <v>58</v>
      </c>
      <c r="F28" s="20"/>
      <c r="G28" s="20"/>
      <c r="H28" s="21"/>
      <c r="I28" s="22">
        <v>93</v>
      </c>
      <c r="J28" s="20"/>
      <c r="K28" s="20"/>
      <c r="L28" s="23"/>
    </row>
    <row r="29" spans="1:12" s="1" customFormat="1" ht="12.75" customHeight="1" x14ac:dyDescent="0.4">
      <c r="A29" s="19">
        <v>24</v>
      </c>
      <c r="B29" s="20"/>
      <c r="C29" s="20"/>
      <c r="D29" s="21"/>
      <c r="E29" s="22">
        <v>59</v>
      </c>
      <c r="F29" s="20"/>
      <c r="G29" s="20"/>
      <c r="H29" s="21"/>
      <c r="I29" s="22">
        <v>94</v>
      </c>
      <c r="J29" s="20"/>
      <c r="K29" s="20"/>
      <c r="L29" s="23"/>
    </row>
    <row r="30" spans="1:12" s="1" customFormat="1" ht="12.75" customHeight="1" x14ac:dyDescent="0.4">
      <c r="A30" s="24">
        <v>25</v>
      </c>
      <c r="B30" s="25"/>
      <c r="C30" s="25"/>
      <c r="D30" s="26"/>
      <c r="E30" s="27">
        <v>60</v>
      </c>
      <c r="F30" s="25"/>
      <c r="G30" s="25"/>
      <c r="H30" s="26"/>
      <c r="I30" s="27">
        <v>95</v>
      </c>
      <c r="J30" s="25"/>
      <c r="K30" s="25"/>
      <c r="L30" s="28"/>
    </row>
    <row r="31" spans="1:12" s="1" customFormat="1" ht="12.75" customHeight="1" x14ac:dyDescent="0.4">
      <c r="A31" s="19">
        <v>26</v>
      </c>
      <c r="B31" s="20"/>
      <c r="C31" s="20"/>
      <c r="D31" s="21"/>
      <c r="E31" s="22">
        <v>61</v>
      </c>
      <c r="F31" s="20"/>
      <c r="G31" s="20"/>
      <c r="H31" s="21"/>
      <c r="I31" s="22">
        <v>96</v>
      </c>
      <c r="J31" s="20"/>
      <c r="K31" s="20"/>
      <c r="L31" s="23"/>
    </row>
    <row r="32" spans="1:12" s="1" customFormat="1" ht="12.75" customHeight="1" x14ac:dyDescent="0.4">
      <c r="A32" s="19">
        <v>27</v>
      </c>
      <c r="B32" s="20"/>
      <c r="C32" s="20"/>
      <c r="D32" s="21"/>
      <c r="E32" s="22">
        <v>62</v>
      </c>
      <c r="F32" s="20"/>
      <c r="G32" s="20"/>
      <c r="H32" s="21"/>
      <c r="I32" s="22">
        <v>97</v>
      </c>
      <c r="J32" s="20"/>
      <c r="K32" s="20"/>
      <c r="L32" s="23"/>
    </row>
    <row r="33" spans="1:15" s="1" customFormat="1" ht="12.75" customHeight="1" x14ac:dyDescent="0.4">
      <c r="A33" s="19">
        <v>28</v>
      </c>
      <c r="B33" s="20"/>
      <c r="C33" s="20"/>
      <c r="D33" s="21"/>
      <c r="E33" s="22">
        <v>63</v>
      </c>
      <c r="F33" s="20"/>
      <c r="G33" s="20"/>
      <c r="H33" s="21"/>
      <c r="I33" s="22">
        <v>98</v>
      </c>
      <c r="J33" s="20"/>
      <c r="K33" s="20"/>
      <c r="L33" s="23"/>
    </row>
    <row r="34" spans="1:15" s="1" customFormat="1" ht="12.75" customHeight="1" x14ac:dyDescent="0.4">
      <c r="A34" s="29">
        <v>29</v>
      </c>
      <c r="B34" s="30"/>
      <c r="C34" s="30"/>
      <c r="D34" s="31"/>
      <c r="E34" s="32">
        <v>64</v>
      </c>
      <c r="F34" s="30"/>
      <c r="G34" s="30"/>
      <c r="H34" s="31"/>
      <c r="I34" s="32">
        <v>99</v>
      </c>
      <c r="J34" s="30"/>
      <c r="K34" s="30"/>
      <c r="L34" s="33"/>
    </row>
    <row r="35" spans="1:15" s="1" customFormat="1" ht="12.75" customHeight="1" x14ac:dyDescent="0.4">
      <c r="A35" s="19">
        <v>30</v>
      </c>
      <c r="B35" s="20"/>
      <c r="C35" s="20"/>
      <c r="D35" s="21"/>
      <c r="E35" s="22">
        <v>65</v>
      </c>
      <c r="F35" s="20"/>
      <c r="G35" s="20"/>
      <c r="H35" s="21"/>
      <c r="I35" s="22">
        <v>100</v>
      </c>
      <c r="J35" s="20"/>
      <c r="K35" s="20"/>
      <c r="L35" s="23"/>
    </row>
    <row r="36" spans="1:15" s="1" customFormat="1" ht="12.75" customHeight="1" x14ac:dyDescent="0.4">
      <c r="A36" s="19">
        <v>31</v>
      </c>
      <c r="B36" s="20"/>
      <c r="C36" s="20"/>
      <c r="D36" s="21"/>
      <c r="E36" s="22">
        <v>66</v>
      </c>
      <c r="F36" s="20"/>
      <c r="G36" s="20"/>
      <c r="H36" s="21"/>
      <c r="I36" s="22" t="s">
        <v>6</v>
      </c>
      <c r="J36" s="34"/>
      <c r="K36" s="34"/>
      <c r="L36" s="35"/>
      <c r="O36" s="36"/>
    </row>
    <row r="37" spans="1:15" s="1" customFormat="1" ht="12.75" customHeight="1" x14ac:dyDescent="0.4">
      <c r="A37" s="19">
        <v>32</v>
      </c>
      <c r="B37" s="20"/>
      <c r="C37" s="20"/>
      <c r="D37" s="21"/>
      <c r="E37" s="22">
        <v>67</v>
      </c>
      <c r="F37" s="20"/>
      <c r="G37" s="20"/>
      <c r="H37" s="21"/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/>
      <c r="E38" s="22">
        <v>68</v>
      </c>
      <c r="F38" s="20"/>
      <c r="G38" s="20"/>
      <c r="H38" s="23"/>
      <c r="I38" s="4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43">
        <v>34</v>
      </c>
      <c r="B39" s="44"/>
      <c r="C39" s="44"/>
      <c r="D39" s="45"/>
      <c r="E39" s="46">
        <v>69</v>
      </c>
      <c r="F39" s="44"/>
      <c r="G39" s="44"/>
      <c r="H39" s="45"/>
      <c r="I39" s="46" t="s">
        <v>8</v>
      </c>
      <c r="J39" s="44"/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100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8"/>
  <sheetViews>
    <sheetView view="pageBreakPreview" zoomScaleNormal="100" zoomScaleSheetLayoutView="100" workbookViewId="0">
      <selection activeCell="L5" sqref="L5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50</v>
      </c>
    </row>
    <row r="4" spans="1:12" s="1" customFormat="1" ht="12.75" customHeight="1" x14ac:dyDescent="0.4">
      <c r="A4" s="7" t="s">
        <v>2</v>
      </c>
      <c r="B4" s="103" t="s">
        <v>3</v>
      </c>
      <c r="C4" s="103" t="s">
        <v>4</v>
      </c>
      <c r="D4" s="9" t="s">
        <v>5</v>
      </c>
      <c r="E4" s="10" t="s">
        <v>2</v>
      </c>
      <c r="F4" s="7" t="s">
        <v>3</v>
      </c>
      <c r="G4" s="103" t="s">
        <v>4</v>
      </c>
      <c r="H4" s="11" t="s">
        <v>5</v>
      </c>
      <c r="I4" s="10" t="s">
        <v>2</v>
      </c>
      <c r="J4" s="103" t="s">
        <v>3</v>
      </c>
      <c r="K4" s="10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/>
      <c r="E5" s="15">
        <v>35</v>
      </c>
      <c r="F5" s="16"/>
      <c r="G5" s="16"/>
      <c r="H5" s="17"/>
      <c r="I5" s="15">
        <v>70</v>
      </c>
      <c r="J5" s="13"/>
      <c r="K5" s="13"/>
      <c r="L5" s="18"/>
    </row>
    <row r="6" spans="1:12" s="1" customFormat="1" ht="12.75" customHeight="1" x14ac:dyDescent="0.4">
      <c r="A6" s="19">
        <v>1</v>
      </c>
      <c r="B6" s="20"/>
      <c r="C6" s="20"/>
      <c r="D6" s="21"/>
      <c r="E6" s="22">
        <v>36</v>
      </c>
      <c r="F6" s="20"/>
      <c r="G6" s="20"/>
      <c r="H6" s="21"/>
      <c r="I6" s="22">
        <v>71</v>
      </c>
      <c r="J6" s="20"/>
      <c r="K6" s="20"/>
      <c r="L6" s="23"/>
    </row>
    <row r="7" spans="1:12" s="1" customFormat="1" ht="12.75" customHeight="1" x14ac:dyDescent="0.4">
      <c r="A7" s="19">
        <v>2</v>
      </c>
      <c r="B7" s="20"/>
      <c r="C7" s="20"/>
      <c r="D7" s="21"/>
      <c r="E7" s="22">
        <v>37</v>
      </c>
      <c r="F7" s="20"/>
      <c r="G7" s="20"/>
      <c r="H7" s="21"/>
      <c r="I7" s="22">
        <v>72</v>
      </c>
      <c r="J7" s="20"/>
      <c r="K7" s="20"/>
      <c r="L7" s="23"/>
    </row>
    <row r="8" spans="1:12" s="1" customFormat="1" ht="12.75" customHeight="1" x14ac:dyDescent="0.4">
      <c r="A8" s="19">
        <v>3</v>
      </c>
      <c r="B8" s="20"/>
      <c r="C8" s="20"/>
      <c r="D8" s="21"/>
      <c r="E8" s="22">
        <v>38</v>
      </c>
      <c r="F8" s="20"/>
      <c r="G8" s="20"/>
      <c r="H8" s="21"/>
      <c r="I8" s="22">
        <v>73</v>
      </c>
      <c r="J8" s="20"/>
      <c r="K8" s="20"/>
      <c r="L8" s="23"/>
    </row>
    <row r="9" spans="1:12" s="1" customFormat="1" ht="12.75" customHeight="1" x14ac:dyDescent="0.4">
      <c r="A9" s="19">
        <v>4</v>
      </c>
      <c r="B9" s="20"/>
      <c r="C9" s="20"/>
      <c r="D9" s="21"/>
      <c r="E9" s="22">
        <v>39</v>
      </c>
      <c r="F9" s="20"/>
      <c r="G9" s="20"/>
      <c r="H9" s="21"/>
      <c r="I9" s="22">
        <v>74</v>
      </c>
      <c r="J9" s="20"/>
      <c r="K9" s="20"/>
      <c r="L9" s="23"/>
    </row>
    <row r="10" spans="1:12" s="1" customFormat="1" ht="12.75" customHeight="1" x14ac:dyDescent="0.4">
      <c r="A10" s="24">
        <v>5</v>
      </c>
      <c r="B10" s="25"/>
      <c r="C10" s="25"/>
      <c r="D10" s="26"/>
      <c r="E10" s="27">
        <v>40</v>
      </c>
      <c r="F10" s="25"/>
      <c r="G10" s="25"/>
      <c r="H10" s="26"/>
      <c r="I10" s="27">
        <v>75</v>
      </c>
      <c r="J10" s="25"/>
      <c r="K10" s="25"/>
      <c r="L10" s="28"/>
    </row>
    <row r="11" spans="1:12" s="1" customFormat="1" ht="12.75" customHeight="1" x14ac:dyDescent="0.4">
      <c r="A11" s="19">
        <v>6</v>
      </c>
      <c r="B11" s="20"/>
      <c r="C11" s="20"/>
      <c r="D11" s="21"/>
      <c r="E11" s="22">
        <v>41</v>
      </c>
      <c r="F11" s="20"/>
      <c r="G11" s="20"/>
      <c r="H11" s="21"/>
      <c r="I11" s="22">
        <v>76</v>
      </c>
      <c r="J11" s="20"/>
      <c r="K11" s="20"/>
      <c r="L11" s="23"/>
    </row>
    <row r="12" spans="1:12" s="1" customFormat="1" ht="12.75" customHeight="1" x14ac:dyDescent="0.4">
      <c r="A12" s="19">
        <v>7</v>
      </c>
      <c r="B12" s="20"/>
      <c r="C12" s="20"/>
      <c r="D12" s="21"/>
      <c r="E12" s="22">
        <v>42</v>
      </c>
      <c r="F12" s="20"/>
      <c r="G12" s="20"/>
      <c r="H12" s="21"/>
      <c r="I12" s="22">
        <v>77</v>
      </c>
      <c r="J12" s="20"/>
      <c r="K12" s="20"/>
      <c r="L12" s="23"/>
    </row>
    <row r="13" spans="1:12" s="1" customFormat="1" ht="12.75" customHeight="1" x14ac:dyDescent="0.4">
      <c r="A13" s="19">
        <v>8</v>
      </c>
      <c r="B13" s="20"/>
      <c r="C13" s="20"/>
      <c r="D13" s="21"/>
      <c r="E13" s="22">
        <v>43</v>
      </c>
      <c r="F13" s="20"/>
      <c r="G13" s="20"/>
      <c r="H13" s="21"/>
      <c r="I13" s="22">
        <v>78</v>
      </c>
      <c r="J13" s="20"/>
      <c r="K13" s="20"/>
      <c r="L13" s="23"/>
    </row>
    <row r="14" spans="1:12" s="1" customFormat="1" ht="12.75" customHeight="1" x14ac:dyDescent="0.4">
      <c r="A14" s="29">
        <v>9</v>
      </c>
      <c r="B14" s="30"/>
      <c r="C14" s="30"/>
      <c r="D14" s="31"/>
      <c r="E14" s="32">
        <v>44</v>
      </c>
      <c r="F14" s="30"/>
      <c r="G14" s="30"/>
      <c r="H14" s="31"/>
      <c r="I14" s="32">
        <v>79</v>
      </c>
      <c r="J14" s="30"/>
      <c r="K14" s="30"/>
      <c r="L14" s="33"/>
    </row>
    <row r="15" spans="1:12" s="1" customFormat="1" ht="12.75" customHeight="1" x14ac:dyDescent="0.4">
      <c r="A15" s="19">
        <v>10</v>
      </c>
      <c r="B15" s="20"/>
      <c r="C15" s="20"/>
      <c r="D15" s="21"/>
      <c r="E15" s="22">
        <v>45</v>
      </c>
      <c r="F15" s="20"/>
      <c r="G15" s="20"/>
      <c r="H15" s="21"/>
      <c r="I15" s="22">
        <v>80</v>
      </c>
      <c r="J15" s="20"/>
      <c r="K15" s="20"/>
      <c r="L15" s="23"/>
    </row>
    <row r="16" spans="1:12" s="1" customFormat="1" ht="12.75" customHeight="1" x14ac:dyDescent="0.4">
      <c r="A16" s="19">
        <v>11</v>
      </c>
      <c r="B16" s="20"/>
      <c r="C16" s="20"/>
      <c r="D16" s="21"/>
      <c r="E16" s="22">
        <v>46</v>
      </c>
      <c r="F16" s="20"/>
      <c r="G16" s="20"/>
      <c r="H16" s="21"/>
      <c r="I16" s="22">
        <v>81</v>
      </c>
      <c r="J16" s="20"/>
      <c r="K16" s="20"/>
      <c r="L16" s="23"/>
    </row>
    <row r="17" spans="1:12" s="1" customFormat="1" ht="12.75" customHeight="1" x14ac:dyDescent="0.4">
      <c r="A17" s="19">
        <v>12</v>
      </c>
      <c r="B17" s="20"/>
      <c r="C17" s="20"/>
      <c r="D17" s="21"/>
      <c r="E17" s="22">
        <v>47</v>
      </c>
      <c r="F17" s="20"/>
      <c r="G17" s="20"/>
      <c r="H17" s="21"/>
      <c r="I17" s="22">
        <v>82</v>
      </c>
      <c r="J17" s="20"/>
      <c r="K17" s="20"/>
      <c r="L17" s="23"/>
    </row>
    <row r="18" spans="1:12" s="1" customFormat="1" ht="12.75" customHeight="1" x14ac:dyDescent="0.4">
      <c r="A18" s="19">
        <v>13</v>
      </c>
      <c r="B18" s="20"/>
      <c r="C18" s="20"/>
      <c r="D18" s="21"/>
      <c r="E18" s="22">
        <v>48</v>
      </c>
      <c r="F18" s="20"/>
      <c r="G18" s="20"/>
      <c r="H18" s="21"/>
      <c r="I18" s="22">
        <v>83</v>
      </c>
      <c r="J18" s="20"/>
      <c r="K18" s="20"/>
      <c r="L18" s="23"/>
    </row>
    <row r="19" spans="1:12" s="1" customFormat="1" ht="12.75" customHeight="1" x14ac:dyDescent="0.4">
      <c r="A19" s="19">
        <v>14</v>
      </c>
      <c r="B19" s="20"/>
      <c r="C19" s="20"/>
      <c r="D19" s="21"/>
      <c r="E19" s="22">
        <v>49</v>
      </c>
      <c r="F19" s="20"/>
      <c r="G19" s="20"/>
      <c r="H19" s="21"/>
      <c r="I19" s="22">
        <v>84</v>
      </c>
      <c r="J19" s="20"/>
      <c r="K19" s="20"/>
      <c r="L19" s="23"/>
    </row>
    <row r="20" spans="1:12" s="1" customFormat="1" ht="12.75" customHeight="1" x14ac:dyDescent="0.4">
      <c r="A20" s="24">
        <v>15</v>
      </c>
      <c r="B20" s="25"/>
      <c r="C20" s="25"/>
      <c r="D20" s="26"/>
      <c r="E20" s="27">
        <v>50</v>
      </c>
      <c r="F20" s="25"/>
      <c r="G20" s="25"/>
      <c r="H20" s="26"/>
      <c r="I20" s="27">
        <v>85</v>
      </c>
      <c r="J20" s="25"/>
      <c r="K20" s="25"/>
      <c r="L20" s="28"/>
    </row>
    <row r="21" spans="1:12" s="1" customFormat="1" ht="12.75" customHeight="1" x14ac:dyDescent="0.4">
      <c r="A21" s="19">
        <v>16</v>
      </c>
      <c r="B21" s="20"/>
      <c r="C21" s="20"/>
      <c r="D21" s="21"/>
      <c r="E21" s="22">
        <v>51</v>
      </c>
      <c r="F21" s="20"/>
      <c r="G21" s="20"/>
      <c r="H21" s="21"/>
      <c r="I21" s="22">
        <v>86</v>
      </c>
      <c r="J21" s="20"/>
      <c r="K21" s="20"/>
      <c r="L21" s="23"/>
    </row>
    <row r="22" spans="1:12" s="1" customFormat="1" ht="12.75" customHeight="1" x14ac:dyDescent="0.4">
      <c r="A22" s="19">
        <v>17</v>
      </c>
      <c r="B22" s="20"/>
      <c r="C22" s="20"/>
      <c r="D22" s="21"/>
      <c r="E22" s="22">
        <v>52</v>
      </c>
      <c r="F22" s="20"/>
      <c r="G22" s="20"/>
      <c r="H22" s="21"/>
      <c r="I22" s="22">
        <v>87</v>
      </c>
      <c r="J22" s="20"/>
      <c r="K22" s="20"/>
      <c r="L22" s="23"/>
    </row>
    <row r="23" spans="1:12" s="1" customFormat="1" ht="12.75" customHeight="1" x14ac:dyDescent="0.4">
      <c r="A23" s="19">
        <v>18</v>
      </c>
      <c r="B23" s="20"/>
      <c r="C23" s="20"/>
      <c r="D23" s="21"/>
      <c r="E23" s="22">
        <v>53</v>
      </c>
      <c r="F23" s="20"/>
      <c r="G23" s="20"/>
      <c r="H23" s="21"/>
      <c r="I23" s="22">
        <v>88</v>
      </c>
      <c r="J23" s="20"/>
      <c r="K23" s="20"/>
      <c r="L23" s="23"/>
    </row>
    <row r="24" spans="1:12" s="1" customFormat="1" ht="12.75" customHeight="1" x14ac:dyDescent="0.4">
      <c r="A24" s="29">
        <v>19</v>
      </c>
      <c r="B24" s="30"/>
      <c r="C24" s="30"/>
      <c r="D24" s="31"/>
      <c r="E24" s="32">
        <v>54</v>
      </c>
      <c r="F24" s="30"/>
      <c r="G24" s="30"/>
      <c r="H24" s="31"/>
      <c r="I24" s="32">
        <v>89</v>
      </c>
      <c r="J24" s="30"/>
      <c r="K24" s="30"/>
      <c r="L24" s="33"/>
    </row>
    <row r="25" spans="1:12" s="1" customFormat="1" ht="12.75" customHeight="1" x14ac:dyDescent="0.4">
      <c r="A25" s="19">
        <v>20</v>
      </c>
      <c r="B25" s="20"/>
      <c r="C25" s="20"/>
      <c r="D25" s="21"/>
      <c r="E25" s="22">
        <v>55</v>
      </c>
      <c r="F25" s="20"/>
      <c r="G25" s="20"/>
      <c r="H25" s="21"/>
      <c r="I25" s="22">
        <v>90</v>
      </c>
      <c r="J25" s="20"/>
      <c r="K25" s="20"/>
      <c r="L25" s="23"/>
    </row>
    <row r="26" spans="1:12" s="1" customFormat="1" ht="12.75" customHeight="1" x14ac:dyDescent="0.4">
      <c r="A26" s="19">
        <v>21</v>
      </c>
      <c r="B26" s="20"/>
      <c r="C26" s="20"/>
      <c r="D26" s="21"/>
      <c r="E26" s="22">
        <v>56</v>
      </c>
      <c r="F26" s="20"/>
      <c r="G26" s="20"/>
      <c r="H26" s="21"/>
      <c r="I26" s="22">
        <v>91</v>
      </c>
      <c r="J26" s="20"/>
      <c r="K26" s="20"/>
      <c r="L26" s="23"/>
    </row>
    <row r="27" spans="1:12" s="1" customFormat="1" ht="12.75" customHeight="1" x14ac:dyDescent="0.4">
      <c r="A27" s="19">
        <v>22</v>
      </c>
      <c r="B27" s="20"/>
      <c r="C27" s="20"/>
      <c r="D27" s="21"/>
      <c r="E27" s="22">
        <v>57</v>
      </c>
      <c r="F27" s="20"/>
      <c r="G27" s="20"/>
      <c r="H27" s="21"/>
      <c r="I27" s="22">
        <v>92</v>
      </c>
      <c r="J27" s="20"/>
      <c r="K27" s="20"/>
      <c r="L27" s="23"/>
    </row>
    <row r="28" spans="1:12" s="1" customFormat="1" ht="12.75" customHeight="1" x14ac:dyDescent="0.4">
      <c r="A28" s="19">
        <v>23</v>
      </c>
      <c r="B28" s="20"/>
      <c r="C28" s="20"/>
      <c r="D28" s="21"/>
      <c r="E28" s="22">
        <v>58</v>
      </c>
      <c r="F28" s="20"/>
      <c r="G28" s="20"/>
      <c r="H28" s="21"/>
      <c r="I28" s="22">
        <v>93</v>
      </c>
      <c r="J28" s="20"/>
      <c r="K28" s="20"/>
      <c r="L28" s="23"/>
    </row>
    <row r="29" spans="1:12" s="1" customFormat="1" ht="12.75" customHeight="1" x14ac:dyDescent="0.4">
      <c r="A29" s="19">
        <v>24</v>
      </c>
      <c r="B29" s="20"/>
      <c r="C29" s="20"/>
      <c r="D29" s="21"/>
      <c r="E29" s="22">
        <v>59</v>
      </c>
      <c r="F29" s="20"/>
      <c r="G29" s="20"/>
      <c r="H29" s="21"/>
      <c r="I29" s="22">
        <v>94</v>
      </c>
      <c r="J29" s="20"/>
      <c r="K29" s="20"/>
      <c r="L29" s="23"/>
    </row>
    <row r="30" spans="1:12" s="1" customFormat="1" ht="12.75" customHeight="1" x14ac:dyDescent="0.4">
      <c r="A30" s="24">
        <v>25</v>
      </c>
      <c r="B30" s="25"/>
      <c r="C30" s="25"/>
      <c r="D30" s="26"/>
      <c r="E30" s="27">
        <v>60</v>
      </c>
      <c r="F30" s="25"/>
      <c r="G30" s="25"/>
      <c r="H30" s="26"/>
      <c r="I30" s="27">
        <v>95</v>
      </c>
      <c r="J30" s="25"/>
      <c r="K30" s="25"/>
      <c r="L30" s="28"/>
    </row>
    <row r="31" spans="1:12" s="1" customFormat="1" ht="12.75" customHeight="1" x14ac:dyDescent="0.4">
      <c r="A31" s="19">
        <v>26</v>
      </c>
      <c r="B31" s="20"/>
      <c r="C31" s="20"/>
      <c r="D31" s="21"/>
      <c r="E31" s="22">
        <v>61</v>
      </c>
      <c r="F31" s="20"/>
      <c r="G31" s="20"/>
      <c r="H31" s="21"/>
      <c r="I31" s="22">
        <v>96</v>
      </c>
      <c r="J31" s="20"/>
      <c r="K31" s="20"/>
      <c r="L31" s="23"/>
    </row>
    <row r="32" spans="1:12" s="1" customFormat="1" ht="12.75" customHeight="1" x14ac:dyDescent="0.4">
      <c r="A32" s="19">
        <v>27</v>
      </c>
      <c r="B32" s="20"/>
      <c r="C32" s="20"/>
      <c r="D32" s="21"/>
      <c r="E32" s="22">
        <v>62</v>
      </c>
      <c r="F32" s="20"/>
      <c r="G32" s="20"/>
      <c r="H32" s="21"/>
      <c r="I32" s="22">
        <v>97</v>
      </c>
      <c r="J32" s="20"/>
      <c r="K32" s="20"/>
      <c r="L32" s="23"/>
    </row>
    <row r="33" spans="1:15" s="1" customFormat="1" ht="12.75" customHeight="1" x14ac:dyDescent="0.4">
      <c r="A33" s="19">
        <v>28</v>
      </c>
      <c r="B33" s="20"/>
      <c r="C33" s="20"/>
      <c r="D33" s="21"/>
      <c r="E33" s="22">
        <v>63</v>
      </c>
      <c r="F33" s="20"/>
      <c r="G33" s="20"/>
      <c r="H33" s="21"/>
      <c r="I33" s="22">
        <v>98</v>
      </c>
      <c r="J33" s="20"/>
      <c r="K33" s="20"/>
      <c r="L33" s="23"/>
    </row>
    <row r="34" spans="1:15" s="1" customFormat="1" ht="12.75" customHeight="1" x14ac:dyDescent="0.4">
      <c r="A34" s="29">
        <v>29</v>
      </c>
      <c r="B34" s="30"/>
      <c r="C34" s="30"/>
      <c r="D34" s="31"/>
      <c r="E34" s="32">
        <v>64</v>
      </c>
      <c r="F34" s="30"/>
      <c r="G34" s="30"/>
      <c r="H34" s="31"/>
      <c r="I34" s="32">
        <v>99</v>
      </c>
      <c r="J34" s="30"/>
      <c r="K34" s="30"/>
      <c r="L34" s="33"/>
    </row>
    <row r="35" spans="1:15" s="1" customFormat="1" ht="12.75" customHeight="1" x14ac:dyDescent="0.4">
      <c r="A35" s="19">
        <v>30</v>
      </c>
      <c r="B35" s="20"/>
      <c r="C35" s="20"/>
      <c r="D35" s="21"/>
      <c r="E35" s="22">
        <v>65</v>
      </c>
      <c r="F35" s="20"/>
      <c r="G35" s="20"/>
      <c r="H35" s="21"/>
      <c r="I35" s="22">
        <v>100</v>
      </c>
      <c r="J35" s="20"/>
      <c r="K35" s="20"/>
      <c r="L35" s="23"/>
    </row>
    <row r="36" spans="1:15" s="1" customFormat="1" ht="12.75" customHeight="1" x14ac:dyDescent="0.4">
      <c r="A36" s="19">
        <v>31</v>
      </c>
      <c r="B36" s="20"/>
      <c r="C36" s="20"/>
      <c r="D36" s="21"/>
      <c r="E36" s="22">
        <v>66</v>
      </c>
      <c r="F36" s="20"/>
      <c r="G36" s="20"/>
      <c r="H36" s="21"/>
      <c r="I36" s="22" t="s">
        <v>6</v>
      </c>
      <c r="J36" s="34"/>
      <c r="K36" s="34"/>
      <c r="L36" s="35"/>
      <c r="O36" s="36"/>
    </row>
    <row r="37" spans="1:15" s="1" customFormat="1" ht="12.75" customHeight="1" x14ac:dyDescent="0.4">
      <c r="A37" s="19">
        <v>32</v>
      </c>
      <c r="B37" s="20"/>
      <c r="C37" s="20"/>
      <c r="D37" s="21"/>
      <c r="E37" s="22">
        <v>67</v>
      </c>
      <c r="F37" s="20"/>
      <c r="G37" s="20"/>
      <c r="H37" s="21"/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/>
      <c r="E38" s="22">
        <v>68</v>
      </c>
      <c r="F38" s="20"/>
      <c r="G38" s="20"/>
      <c r="H38" s="23"/>
      <c r="I38" s="4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43">
        <v>34</v>
      </c>
      <c r="B39" s="44"/>
      <c r="C39" s="44"/>
      <c r="D39" s="45"/>
      <c r="E39" s="46">
        <v>69</v>
      </c>
      <c r="F39" s="44"/>
      <c r="G39" s="44"/>
      <c r="H39" s="45"/>
      <c r="I39" s="46" t="s">
        <v>8</v>
      </c>
      <c r="J39" s="44"/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102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8"/>
  <sheetViews>
    <sheetView view="pageBreakPreview" zoomScaleNormal="100" zoomScaleSheetLayoutView="100" workbookViewId="0">
      <selection activeCell="L5" sqref="L5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51</v>
      </c>
    </row>
    <row r="4" spans="1:12" s="1" customFormat="1" ht="12.75" customHeight="1" thickBot="1" x14ac:dyDescent="0.45">
      <c r="A4" s="7" t="s">
        <v>2</v>
      </c>
      <c r="B4" s="107" t="s">
        <v>3</v>
      </c>
      <c r="C4" s="111" t="s">
        <v>4</v>
      </c>
      <c r="D4" s="106" t="s">
        <v>5</v>
      </c>
      <c r="E4" s="112" t="s">
        <v>2</v>
      </c>
      <c r="F4" s="113" t="s">
        <v>3</v>
      </c>
      <c r="G4" s="105" t="s">
        <v>4</v>
      </c>
      <c r="H4" s="108" t="s">
        <v>5</v>
      </c>
      <c r="I4" s="10" t="s">
        <v>2</v>
      </c>
      <c r="J4" s="114" t="s">
        <v>3</v>
      </c>
      <c r="K4" s="107" t="s">
        <v>4</v>
      </c>
      <c r="L4" s="9" t="s">
        <v>5</v>
      </c>
    </row>
    <row r="5" spans="1:12" s="1" customFormat="1" ht="12.75" customHeight="1" x14ac:dyDescent="0.4">
      <c r="A5" s="57">
        <v>0</v>
      </c>
      <c r="B5" s="126"/>
      <c r="C5" s="127"/>
      <c r="D5" s="128"/>
      <c r="E5" s="12">
        <v>35</v>
      </c>
      <c r="F5" s="118"/>
      <c r="G5" s="118"/>
      <c r="H5" s="119"/>
      <c r="I5" s="15">
        <v>70</v>
      </c>
      <c r="J5" s="20"/>
      <c r="K5" s="13"/>
      <c r="L5" s="14"/>
    </row>
    <row r="6" spans="1:12" s="1" customFormat="1" ht="12.75" customHeight="1" x14ac:dyDescent="0.4">
      <c r="A6" s="61">
        <v>1</v>
      </c>
      <c r="B6" s="129"/>
      <c r="C6" s="130"/>
      <c r="D6" s="131"/>
      <c r="E6" s="19">
        <v>36</v>
      </c>
      <c r="F6" s="120"/>
      <c r="G6" s="120"/>
      <c r="H6" s="121"/>
      <c r="I6" s="22">
        <v>71</v>
      </c>
      <c r="J6" s="20"/>
      <c r="K6" s="20"/>
      <c r="L6" s="21"/>
    </row>
    <row r="7" spans="1:12" s="1" customFormat="1" ht="12.75" customHeight="1" x14ac:dyDescent="0.4">
      <c r="A7" s="61">
        <v>2</v>
      </c>
      <c r="B7" s="129"/>
      <c r="C7" s="130"/>
      <c r="D7" s="131"/>
      <c r="E7" s="19">
        <v>37</v>
      </c>
      <c r="F7" s="120"/>
      <c r="G7" s="120"/>
      <c r="H7" s="121"/>
      <c r="I7" s="22">
        <v>72</v>
      </c>
      <c r="J7" s="20"/>
      <c r="K7" s="20"/>
      <c r="L7" s="21"/>
    </row>
    <row r="8" spans="1:12" s="1" customFormat="1" ht="12.75" customHeight="1" x14ac:dyDescent="0.4">
      <c r="A8" s="61">
        <v>3</v>
      </c>
      <c r="B8" s="129"/>
      <c r="C8" s="130"/>
      <c r="D8" s="131"/>
      <c r="E8" s="19">
        <v>38</v>
      </c>
      <c r="F8" s="120"/>
      <c r="G8" s="120"/>
      <c r="H8" s="121"/>
      <c r="I8" s="22">
        <v>73</v>
      </c>
      <c r="J8" s="20"/>
      <c r="K8" s="20"/>
      <c r="L8" s="21"/>
    </row>
    <row r="9" spans="1:12" s="1" customFormat="1" ht="12.75" customHeight="1" x14ac:dyDescent="0.4">
      <c r="A9" s="61">
        <v>4</v>
      </c>
      <c r="B9" s="132"/>
      <c r="C9" s="132"/>
      <c r="D9" s="133"/>
      <c r="E9" s="29">
        <v>39</v>
      </c>
      <c r="F9" s="122"/>
      <c r="G9" s="122"/>
      <c r="H9" s="123"/>
      <c r="I9" s="32">
        <v>74</v>
      </c>
      <c r="J9" s="30"/>
      <c r="K9" s="30"/>
      <c r="L9" s="31"/>
    </row>
    <row r="10" spans="1:12" s="1" customFormat="1" ht="12.75" customHeight="1" x14ac:dyDescent="0.4">
      <c r="A10" s="65">
        <v>5</v>
      </c>
      <c r="B10" s="129"/>
      <c r="C10" s="130"/>
      <c r="D10" s="131"/>
      <c r="E10" s="19">
        <v>40</v>
      </c>
      <c r="F10" s="120"/>
      <c r="G10" s="120"/>
      <c r="H10" s="121"/>
      <c r="I10" s="22">
        <v>75</v>
      </c>
      <c r="J10" s="20"/>
      <c r="K10" s="20"/>
      <c r="L10" s="21"/>
    </row>
    <row r="11" spans="1:12" s="1" customFormat="1" ht="12.75" customHeight="1" x14ac:dyDescent="0.4">
      <c r="A11" s="61">
        <v>6</v>
      </c>
      <c r="B11" s="129"/>
      <c r="C11" s="130"/>
      <c r="D11" s="131"/>
      <c r="E11" s="19">
        <v>41</v>
      </c>
      <c r="F11" s="120"/>
      <c r="G11" s="120"/>
      <c r="H11" s="121"/>
      <c r="I11" s="22">
        <v>76</v>
      </c>
      <c r="J11" s="20"/>
      <c r="K11" s="20"/>
      <c r="L11" s="21"/>
    </row>
    <row r="12" spans="1:12" s="1" customFormat="1" ht="12.75" customHeight="1" x14ac:dyDescent="0.4">
      <c r="A12" s="61">
        <v>7</v>
      </c>
      <c r="B12" s="129"/>
      <c r="C12" s="130"/>
      <c r="D12" s="131"/>
      <c r="E12" s="19">
        <v>42</v>
      </c>
      <c r="F12" s="120"/>
      <c r="G12" s="120"/>
      <c r="H12" s="121"/>
      <c r="I12" s="22">
        <v>77</v>
      </c>
      <c r="J12" s="20"/>
      <c r="K12" s="20"/>
      <c r="L12" s="21"/>
    </row>
    <row r="13" spans="1:12" s="1" customFormat="1" ht="12.75" customHeight="1" x14ac:dyDescent="0.4">
      <c r="A13" s="61">
        <v>8</v>
      </c>
      <c r="B13" s="129"/>
      <c r="C13" s="130"/>
      <c r="D13" s="131"/>
      <c r="E13" s="19">
        <v>43</v>
      </c>
      <c r="F13" s="120"/>
      <c r="G13" s="120"/>
      <c r="H13" s="121"/>
      <c r="I13" s="22">
        <v>78</v>
      </c>
      <c r="J13" s="20"/>
      <c r="K13" s="20"/>
      <c r="L13" s="21"/>
    </row>
    <row r="14" spans="1:12" s="1" customFormat="1" ht="12.75" customHeight="1" x14ac:dyDescent="0.4">
      <c r="A14" s="69">
        <v>9</v>
      </c>
      <c r="B14" s="134"/>
      <c r="C14" s="132"/>
      <c r="D14" s="133"/>
      <c r="E14" s="29">
        <v>44</v>
      </c>
      <c r="F14" s="122"/>
      <c r="G14" s="122"/>
      <c r="H14" s="123"/>
      <c r="I14" s="32">
        <v>79</v>
      </c>
      <c r="J14" s="30"/>
      <c r="K14" s="30"/>
      <c r="L14" s="31"/>
    </row>
    <row r="15" spans="1:12" s="1" customFormat="1" ht="12.75" customHeight="1" x14ac:dyDescent="0.4">
      <c r="A15" s="61">
        <v>10</v>
      </c>
      <c r="B15" s="129"/>
      <c r="C15" s="130"/>
      <c r="D15" s="131"/>
      <c r="E15" s="19">
        <v>45</v>
      </c>
      <c r="F15" s="120"/>
      <c r="G15" s="120"/>
      <c r="H15" s="121"/>
      <c r="I15" s="22">
        <v>80</v>
      </c>
      <c r="J15" s="20"/>
      <c r="K15" s="20"/>
      <c r="L15" s="21"/>
    </row>
    <row r="16" spans="1:12" s="1" customFormat="1" ht="12.75" customHeight="1" x14ac:dyDescent="0.4">
      <c r="A16" s="61">
        <v>11</v>
      </c>
      <c r="B16" s="129"/>
      <c r="C16" s="130"/>
      <c r="D16" s="131"/>
      <c r="E16" s="19">
        <v>46</v>
      </c>
      <c r="F16" s="120"/>
      <c r="G16" s="120"/>
      <c r="H16" s="121"/>
      <c r="I16" s="22">
        <v>81</v>
      </c>
      <c r="J16" s="20"/>
      <c r="K16" s="20"/>
      <c r="L16" s="21"/>
    </row>
    <row r="17" spans="1:12" s="1" customFormat="1" ht="12.75" customHeight="1" x14ac:dyDescent="0.4">
      <c r="A17" s="61">
        <v>12</v>
      </c>
      <c r="B17" s="129"/>
      <c r="C17" s="130"/>
      <c r="D17" s="131"/>
      <c r="E17" s="19">
        <v>47</v>
      </c>
      <c r="F17" s="120"/>
      <c r="G17" s="120"/>
      <c r="H17" s="121"/>
      <c r="I17" s="22">
        <v>82</v>
      </c>
      <c r="J17" s="20"/>
      <c r="K17" s="20"/>
      <c r="L17" s="21"/>
    </row>
    <row r="18" spans="1:12" s="1" customFormat="1" ht="12.75" customHeight="1" x14ac:dyDescent="0.4">
      <c r="A18" s="61">
        <v>13</v>
      </c>
      <c r="B18" s="129"/>
      <c r="C18" s="130"/>
      <c r="D18" s="131"/>
      <c r="E18" s="19">
        <v>48</v>
      </c>
      <c r="F18" s="120"/>
      <c r="G18" s="120"/>
      <c r="H18" s="121"/>
      <c r="I18" s="22">
        <v>83</v>
      </c>
      <c r="J18" s="20"/>
      <c r="K18" s="20"/>
      <c r="L18" s="21"/>
    </row>
    <row r="19" spans="1:12" s="1" customFormat="1" ht="12.75" customHeight="1" x14ac:dyDescent="0.4">
      <c r="A19" s="61">
        <v>14</v>
      </c>
      <c r="B19" s="134"/>
      <c r="C19" s="132"/>
      <c r="D19" s="133"/>
      <c r="E19" s="29">
        <v>49</v>
      </c>
      <c r="F19" s="122"/>
      <c r="G19" s="122"/>
      <c r="H19" s="123"/>
      <c r="I19" s="32">
        <v>84</v>
      </c>
      <c r="J19" s="30"/>
      <c r="K19" s="30"/>
      <c r="L19" s="31"/>
    </row>
    <row r="20" spans="1:12" s="1" customFormat="1" ht="12.75" customHeight="1" x14ac:dyDescent="0.4">
      <c r="A20" s="65">
        <v>15</v>
      </c>
      <c r="B20" s="129"/>
      <c r="C20" s="130"/>
      <c r="D20" s="131"/>
      <c r="E20" s="19">
        <v>50</v>
      </c>
      <c r="F20" s="120"/>
      <c r="G20" s="120"/>
      <c r="H20" s="121"/>
      <c r="I20" s="22">
        <v>85</v>
      </c>
      <c r="J20" s="20"/>
      <c r="K20" s="20"/>
      <c r="L20" s="21"/>
    </row>
    <row r="21" spans="1:12" s="1" customFormat="1" ht="12.75" customHeight="1" x14ac:dyDescent="0.4">
      <c r="A21" s="61">
        <v>16</v>
      </c>
      <c r="B21" s="129"/>
      <c r="C21" s="130"/>
      <c r="D21" s="131"/>
      <c r="E21" s="19">
        <v>51</v>
      </c>
      <c r="F21" s="120"/>
      <c r="G21" s="120"/>
      <c r="H21" s="121"/>
      <c r="I21" s="22">
        <v>86</v>
      </c>
      <c r="J21" s="20"/>
      <c r="K21" s="20"/>
      <c r="L21" s="21"/>
    </row>
    <row r="22" spans="1:12" s="1" customFormat="1" ht="12.75" customHeight="1" x14ac:dyDescent="0.4">
      <c r="A22" s="61">
        <v>17</v>
      </c>
      <c r="B22" s="129"/>
      <c r="C22" s="130"/>
      <c r="D22" s="131"/>
      <c r="E22" s="19">
        <v>52</v>
      </c>
      <c r="F22" s="120"/>
      <c r="G22" s="120"/>
      <c r="H22" s="121"/>
      <c r="I22" s="22">
        <v>87</v>
      </c>
      <c r="J22" s="20"/>
      <c r="K22" s="20"/>
      <c r="L22" s="21"/>
    </row>
    <row r="23" spans="1:12" s="1" customFormat="1" ht="12.75" customHeight="1" x14ac:dyDescent="0.4">
      <c r="A23" s="61">
        <v>18</v>
      </c>
      <c r="B23" s="129"/>
      <c r="C23" s="130"/>
      <c r="D23" s="131"/>
      <c r="E23" s="19">
        <v>53</v>
      </c>
      <c r="F23" s="120"/>
      <c r="G23" s="120"/>
      <c r="H23" s="121"/>
      <c r="I23" s="22">
        <v>88</v>
      </c>
      <c r="J23" s="20"/>
      <c r="K23" s="20"/>
      <c r="L23" s="21"/>
    </row>
    <row r="24" spans="1:12" s="1" customFormat="1" ht="12.75" customHeight="1" x14ac:dyDescent="0.4">
      <c r="A24" s="69">
        <v>19</v>
      </c>
      <c r="B24" s="134"/>
      <c r="C24" s="132"/>
      <c r="D24" s="133"/>
      <c r="E24" s="29">
        <v>54</v>
      </c>
      <c r="F24" s="122"/>
      <c r="G24" s="122"/>
      <c r="H24" s="123"/>
      <c r="I24" s="32">
        <v>89</v>
      </c>
      <c r="J24" s="30"/>
      <c r="K24" s="30"/>
      <c r="L24" s="31"/>
    </row>
    <row r="25" spans="1:12" s="1" customFormat="1" ht="12.75" customHeight="1" x14ac:dyDescent="0.4">
      <c r="A25" s="61">
        <v>20</v>
      </c>
      <c r="B25" s="129"/>
      <c r="C25" s="130"/>
      <c r="D25" s="131"/>
      <c r="E25" s="19">
        <v>55</v>
      </c>
      <c r="F25" s="120"/>
      <c r="G25" s="120"/>
      <c r="H25" s="121"/>
      <c r="I25" s="22">
        <v>90</v>
      </c>
      <c r="J25" s="20"/>
      <c r="K25" s="20"/>
      <c r="L25" s="21"/>
    </row>
    <row r="26" spans="1:12" s="1" customFormat="1" ht="12.75" customHeight="1" x14ac:dyDescent="0.4">
      <c r="A26" s="61">
        <v>21</v>
      </c>
      <c r="B26" s="129"/>
      <c r="C26" s="130"/>
      <c r="D26" s="131"/>
      <c r="E26" s="19">
        <v>56</v>
      </c>
      <c r="F26" s="120"/>
      <c r="G26" s="120"/>
      <c r="H26" s="121"/>
      <c r="I26" s="22">
        <v>91</v>
      </c>
      <c r="J26" s="20"/>
      <c r="K26" s="20"/>
      <c r="L26" s="21"/>
    </row>
    <row r="27" spans="1:12" s="1" customFormat="1" ht="12.75" customHeight="1" x14ac:dyDescent="0.4">
      <c r="A27" s="61">
        <v>22</v>
      </c>
      <c r="B27" s="129"/>
      <c r="C27" s="130"/>
      <c r="D27" s="131"/>
      <c r="E27" s="19">
        <v>57</v>
      </c>
      <c r="F27" s="120"/>
      <c r="G27" s="120"/>
      <c r="H27" s="121"/>
      <c r="I27" s="22">
        <v>92</v>
      </c>
      <c r="J27" s="20"/>
      <c r="K27" s="20"/>
      <c r="L27" s="21"/>
    </row>
    <row r="28" spans="1:12" s="1" customFormat="1" ht="12.75" customHeight="1" x14ac:dyDescent="0.4">
      <c r="A28" s="61">
        <v>23</v>
      </c>
      <c r="B28" s="129"/>
      <c r="C28" s="130"/>
      <c r="D28" s="131"/>
      <c r="E28" s="19">
        <v>58</v>
      </c>
      <c r="F28" s="120"/>
      <c r="G28" s="120"/>
      <c r="H28" s="121"/>
      <c r="I28" s="22">
        <v>93</v>
      </c>
      <c r="J28" s="20"/>
      <c r="K28" s="20"/>
      <c r="L28" s="21"/>
    </row>
    <row r="29" spans="1:12" s="1" customFormat="1" ht="12.75" customHeight="1" x14ac:dyDescent="0.4">
      <c r="A29" s="61">
        <v>24</v>
      </c>
      <c r="B29" s="134"/>
      <c r="C29" s="132"/>
      <c r="D29" s="133"/>
      <c r="E29" s="29">
        <v>59</v>
      </c>
      <c r="F29" s="122"/>
      <c r="G29" s="122"/>
      <c r="H29" s="123"/>
      <c r="I29" s="32">
        <v>94</v>
      </c>
      <c r="J29" s="30"/>
      <c r="K29" s="30"/>
      <c r="L29" s="31"/>
    </row>
    <row r="30" spans="1:12" s="1" customFormat="1" ht="12.75" customHeight="1" x14ac:dyDescent="0.4">
      <c r="A30" s="65">
        <v>25</v>
      </c>
      <c r="B30" s="129"/>
      <c r="C30" s="130"/>
      <c r="D30" s="131"/>
      <c r="E30" s="19">
        <v>60</v>
      </c>
      <c r="F30" s="120"/>
      <c r="G30" s="120"/>
      <c r="H30" s="121"/>
      <c r="I30" s="22">
        <v>95</v>
      </c>
      <c r="J30" s="20"/>
      <c r="K30" s="20"/>
      <c r="L30" s="21"/>
    </row>
    <row r="31" spans="1:12" s="1" customFormat="1" ht="12.75" customHeight="1" x14ac:dyDescent="0.4">
      <c r="A31" s="61">
        <v>26</v>
      </c>
      <c r="B31" s="129"/>
      <c r="C31" s="130"/>
      <c r="D31" s="131"/>
      <c r="E31" s="19">
        <v>61</v>
      </c>
      <c r="F31" s="120"/>
      <c r="G31" s="120"/>
      <c r="H31" s="121"/>
      <c r="I31" s="22">
        <v>96</v>
      </c>
      <c r="J31" s="20"/>
      <c r="K31" s="20"/>
      <c r="L31" s="21"/>
    </row>
    <row r="32" spans="1:12" s="1" customFormat="1" ht="12.75" customHeight="1" x14ac:dyDescent="0.4">
      <c r="A32" s="61">
        <v>27</v>
      </c>
      <c r="B32" s="129"/>
      <c r="C32" s="130"/>
      <c r="D32" s="131"/>
      <c r="E32" s="19">
        <v>62</v>
      </c>
      <c r="F32" s="120"/>
      <c r="G32" s="120"/>
      <c r="H32" s="121"/>
      <c r="I32" s="22">
        <v>97</v>
      </c>
      <c r="J32" s="20"/>
      <c r="K32" s="20"/>
      <c r="L32" s="21"/>
    </row>
    <row r="33" spans="1:15" s="1" customFormat="1" ht="12.75" customHeight="1" x14ac:dyDescent="0.4">
      <c r="A33" s="61">
        <v>28</v>
      </c>
      <c r="B33" s="129"/>
      <c r="C33" s="130"/>
      <c r="D33" s="131"/>
      <c r="E33" s="19">
        <v>63</v>
      </c>
      <c r="F33" s="120"/>
      <c r="G33" s="120"/>
      <c r="H33" s="121"/>
      <c r="I33" s="22">
        <v>98</v>
      </c>
      <c r="J33" s="20"/>
      <c r="K33" s="20"/>
      <c r="L33" s="21"/>
    </row>
    <row r="34" spans="1:15" s="1" customFormat="1" ht="12.75" customHeight="1" x14ac:dyDescent="0.4">
      <c r="A34" s="69">
        <v>29</v>
      </c>
      <c r="B34" s="134"/>
      <c r="C34" s="132"/>
      <c r="D34" s="133"/>
      <c r="E34" s="29">
        <v>64</v>
      </c>
      <c r="F34" s="122"/>
      <c r="G34" s="122"/>
      <c r="H34" s="123"/>
      <c r="I34" s="32">
        <v>99</v>
      </c>
      <c r="J34" s="30"/>
      <c r="K34" s="30"/>
      <c r="L34" s="31"/>
    </row>
    <row r="35" spans="1:15" s="1" customFormat="1" ht="12.75" customHeight="1" x14ac:dyDescent="0.4">
      <c r="A35" s="61">
        <v>30</v>
      </c>
      <c r="B35" s="129"/>
      <c r="C35" s="130"/>
      <c r="D35" s="131"/>
      <c r="E35" s="19">
        <v>65</v>
      </c>
      <c r="F35" s="120"/>
      <c r="G35" s="120"/>
      <c r="H35" s="121"/>
      <c r="I35" s="22">
        <v>100</v>
      </c>
      <c r="J35" s="20"/>
      <c r="K35" s="20"/>
      <c r="L35" s="21"/>
    </row>
    <row r="36" spans="1:15" s="1" customFormat="1" ht="12.75" customHeight="1" x14ac:dyDescent="0.4">
      <c r="A36" s="61">
        <v>31</v>
      </c>
      <c r="B36" s="129"/>
      <c r="C36" s="130"/>
      <c r="D36" s="131"/>
      <c r="E36" s="19">
        <v>66</v>
      </c>
      <c r="F36" s="120"/>
      <c r="G36" s="120"/>
      <c r="H36" s="121"/>
      <c r="I36" s="22" t="s">
        <v>6</v>
      </c>
      <c r="J36" s="115"/>
      <c r="K36" s="117"/>
      <c r="L36" s="116"/>
      <c r="O36" s="36"/>
    </row>
    <row r="37" spans="1:15" s="1" customFormat="1" ht="12.75" customHeight="1" x14ac:dyDescent="0.4">
      <c r="A37" s="61">
        <v>32</v>
      </c>
      <c r="B37" s="129"/>
      <c r="C37" s="130"/>
      <c r="D37" s="131"/>
      <c r="E37" s="19">
        <v>67</v>
      </c>
      <c r="F37" s="120"/>
      <c r="G37" s="120"/>
      <c r="H37" s="121"/>
      <c r="I37" s="109"/>
      <c r="J37" s="38"/>
      <c r="K37" s="38"/>
      <c r="L37" s="39"/>
    </row>
    <row r="38" spans="1:15" s="1" customFormat="1" ht="12.75" customHeight="1" x14ac:dyDescent="0.4">
      <c r="A38" s="61">
        <v>33</v>
      </c>
      <c r="B38" s="129"/>
      <c r="C38" s="130"/>
      <c r="D38" s="131"/>
      <c r="E38" s="19">
        <v>68</v>
      </c>
      <c r="F38" s="120"/>
      <c r="G38" s="120"/>
      <c r="H38" s="121"/>
      <c r="I38" s="11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81">
        <v>34</v>
      </c>
      <c r="B39" s="135"/>
      <c r="C39" s="136"/>
      <c r="D39" s="137"/>
      <c r="E39" s="43">
        <v>69</v>
      </c>
      <c r="F39" s="124"/>
      <c r="G39" s="124"/>
      <c r="H39" s="125"/>
      <c r="I39" s="81" t="s">
        <v>8</v>
      </c>
      <c r="J39" s="44"/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104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8"/>
  <sheetViews>
    <sheetView view="pageBreakPreview" zoomScaleNormal="100" zoomScaleSheetLayoutView="100" workbookViewId="0">
      <selection activeCell="J40" sqref="J40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41</v>
      </c>
    </row>
    <row r="4" spans="1:12" s="1" customFormat="1" ht="12.75" customHeight="1" x14ac:dyDescent="0.4">
      <c r="A4" s="7" t="s">
        <v>2</v>
      </c>
      <c r="B4" s="53" t="s">
        <v>3</v>
      </c>
      <c r="C4" s="53" t="s">
        <v>4</v>
      </c>
      <c r="D4" s="9" t="s">
        <v>5</v>
      </c>
      <c r="E4" s="10" t="s">
        <v>2</v>
      </c>
      <c r="F4" s="7" t="s">
        <v>3</v>
      </c>
      <c r="G4" s="53" t="s">
        <v>4</v>
      </c>
      <c r="H4" s="11" t="s">
        <v>5</v>
      </c>
      <c r="I4" s="10" t="s">
        <v>2</v>
      </c>
      <c r="J4" s="53" t="s">
        <v>3</v>
      </c>
      <c r="K4" s="5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26</v>
      </c>
      <c r="C5" s="13">
        <v>20</v>
      </c>
      <c r="D5" s="14">
        <v>46</v>
      </c>
      <c r="E5" s="15">
        <v>35</v>
      </c>
      <c r="F5" s="16">
        <v>68</v>
      </c>
      <c r="G5" s="16">
        <v>54</v>
      </c>
      <c r="H5" s="17">
        <v>122</v>
      </c>
      <c r="I5" s="15">
        <v>70</v>
      </c>
      <c r="J5" s="13">
        <v>148</v>
      </c>
      <c r="K5" s="13">
        <v>167</v>
      </c>
      <c r="L5" s="18">
        <v>315</v>
      </c>
    </row>
    <row r="6" spans="1:12" s="1" customFormat="1" ht="12.75" customHeight="1" x14ac:dyDescent="0.4">
      <c r="A6" s="19">
        <v>1</v>
      </c>
      <c r="B6" s="20">
        <v>22</v>
      </c>
      <c r="C6" s="20">
        <v>39</v>
      </c>
      <c r="D6" s="21">
        <v>61</v>
      </c>
      <c r="E6" s="22">
        <v>36</v>
      </c>
      <c r="F6" s="20">
        <v>67</v>
      </c>
      <c r="G6" s="20">
        <v>75</v>
      </c>
      <c r="H6" s="21">
        <v>142</v>
      </c>
      <c r="I6" s="22">
        <v>71</v>
      </c>
      <c r="J6" s="20">
        <v>147</v>
      </c>
      <c r="K6" s="20">
        <v>194</v>
      </c>
      <c r="L6" s="23">
        <v>341</v>
      </c>
    </row>
    <row r="7" spans="1:12" s="1" customFormat="1" ht="12.75" customHeight="1" x14ac:dyDescent="0.4">
      <c r="A7" s="19">
        <v>2</v>
      </c>
      <c r="B7" s="20">
        <v>32</v>
      </c>
      <c r="C7" s="20">
        <v>41</v>
      </c>
      <c r="D7" s="21">
        <v>73</v>
      </c>
      <c r="E7" s="22">
        <v>37</v>
      </c>
      <c r="F7" s="20">
        <v>68</v>
      </c>
      <c r="G7" s="20">
        <v>76</v>
      </c>
      <c r="H7" s="21">
        <v>144</v>
      </c>
      <c r="I7" s="22">
        <v>72</v>
      </c>
      <c r="J7" s="20">
        <v>170</v>
      </c>
      <c r="K7" s="20">
        <v>166</v>
      </c>
      <c r="L7" s="23">
        <v>336</v>
      </c>
    </row>
    <row r="8" spans="1:12" s="1" customFormat="1" ht="12.75" customHeight="1" x14ac:dyDescent="0.4">
      <c r="A8" s="19">
        <v>3</v>
      </c>
      <c r="B8" s="20">
        <v>39</v>
      </c>
      <c r="C8" s="20">
        <v>27</v>
      </c>
      <c r="D8" s="21">
        <v>66</v>
      </c>
      <c r="E8" s="22">
        <v>38</v>
      </c>
      <c r="F8" s="20">
        <v>67</v>
      </c>
      <c r="G8" s="20">
        <v>59</v>
      </c>
      <c r="H8" s="21">
        <v>126</v>
      </c>
      <c r="I8" s="22">
        <v>73</v>
      </c>
      <c r="J8" s="20">
        <v>130</v>
      </c>
      <c r="K8" s="20">
        <v>173</v>
      </c>
      <c r="L8" s="23">
        <v>303</v>
      </c>
    </row>
    <row r="9" spans="1:12" s="1" customFormat="1" ht="12.75" customHeight="1" x14ac:dyDescent="0.4">
      <c r="A9" s="19">
        <v>4</v>
      </c>
      <c r="B9" s="20">
        <v>29</v>
      </c>
      <c r="C9" s="20">
        <v>37</v>
      </c>
      <c r="D9" s="21">
        <v>66</v>
      </c>
      <c r="E9" s="22">
        <v>39</v>
      </c>
      <c r="F9" s="20">
        <v>72</v>
      </c>
      <c r="G9" s="20">
        <v>77</v>
      </c>
      <c r="H9" s="21">
        <v>149</v>
      </c>
      <c r="I9" s="22">
        <v>74</v>
      </c>
      <c r="J9" s="20">
        <v>116</v>
      </c>
      <c r="K9" s="20">
        <v>144</v>
      </c>
      <c r="L9" s="23">
        <v>260</v>
      </c>
    </row>
    <row r="10" spans="1:12" s="1" customFormat="1" ht="12.75" customHeight="1" x14ac:dyDescent="0.4">
      <c r="A10" s="24">
        <v>5</v>
      </c>
      <c r="B10" s="25">
        <v>37</v>
      </c>
      <c r="C10" s="25">
        <v>42</v>
      </c>
      <c r="D10" s="26">
        <v>79</v>
      </c>
      <c r="E10" s="27">
        <v>40</v>
      </c>
      <c r="F10" s="25">
        <v>72</v>
      </c>
      <c r="G10" s="25">
        <v>77</v>
      </c>
      <c r="H10" s="26">
        <v>149</v>
      </c>
      <c r="I10" s="27">
        <v>75</v>
      </c>
      <c r="J10" s="25">
        <v>73</v>
      </c>
      <c r="K10" s="25">
        <v>108</v>
      </c>
      <c r="L10" s="28">
        <v>181</v>
      </c>
    </row>
    <row r="11" spans="1:12" s="1" customFormat="1" ht="12.75" customHeight="1" x14ac:dyDescent="0.4">
      <c r="A11" s="19">
        <v>6</v>
      </c>
      <c r="B11" s="20">
        <v>41</v>
      </c>
      <c r="C11" s="20">
        <v>41</v>
      </c>
      <c r="D11" s="21">
        <v>82</v>
      </c>
      <c r="E11" s="22">
        <v>41</v>
      </c>
      <c r="F11" s="20">
        <v>80</v>
      </c>
      <c r="G11" s="20">
        <v>74</v>
      </c>
      <c r="H11" s="21">
        <v>154</v>
      </c>
      <c r="I11" s="22">
        <v>76</v>
      </c>
      <c r="J11" s="20">
        <v>74</v>
      </c>
      <c r="K11" s="20">
        <v>112</v>
      </c>
      <c r="L11" s="23">
        <v>186</v>
      </c>
    </row>
    <row r="12" spans="1:12" s="1" customFormat="1" ht="12.75" customHeight="1" x14ac:dyDescent="0.4">
      <c r="A12" s="19">
        <v>7</v>
      </c>
      <c r="B12" s="20">
        <v>47</v>
      </c>
      <c r="C12" s="20">
        <v>44</v>
      </c>
      <c r="D12" s="21">
        <v>91</v>
      </c>
      <c r="E12" s="22">
        <v>42</v>
      </c>
      <c r="F12" s="20">
        <v>94</v>
      </c>
      <c r="G12" s="20">
        <v>82</v>
      </c>
      <c r="H12" s="21">
        <v>176</v>
      </c>
      <c r="I12" s="22">
        <v>77</v>
      </c>
      <c r="J12" s="20">
        <v>89</v>
      </c>
      <c r="K12" s="20">
        <v>116</v>
      </c>
      <c r="L12" s="23">
        <v>205</v>
      </c>
    </row>
    <row r="13" spans="1:12" s="1" customFormat="1" ht="12.75" customHeight="1" x14ac:dyDescent="0.4">
      <c r="A13" s="19">
        <v>8</v>
      </c>
      <c r="B13" s="20">
        <v>49</v>
      </c>
      <c r="C13" s="20">
        <v>56</v>
      </c>
      <c r="D13" s="21">
        <v>105</v>
      </c>
      <c r="E13" s="22">
        <v>43</v>
      </c>
      <c r="F13" s="20">
        <v>82</v>
      </c>
      <c r="G13" s="20">
        <v>81</v>
      </c>
      <c r="H13" s="21">
        <v>163</v>
      </c>
      <c r="I13" s="22">
        <v>78</v>
      </c>
      <c r="J13" s="20">
        <v>97</v>
      </c>
      <c r="K13" s="20">
        <v>111</v>
      </c>
      <c r="L13" s="23">
        <v>208</v>
      </c>
    </row>
    <row r="14" spans="1:12" s="1" customFormat="1" ht="12.75" customHeight="1" x14ac:dyDescent="0.4">
      <c r="A14" s="29">
        <v>9</v>
      </c>
      <c r="B14" s="30">
        <v>50</v>
      </c>
      <c r="C14" s="30">
        <v>54</v>
      </c>
      <c r="D14" s="31">
        <v>104</v>
      </c>
      <c r="E14" s="32">
        <v>44</v>
      </c>
      <c r="F14" s="30">
        <v>93</v>
      </c>
      <c r="G14" s="30">
        <v>81</v>
      </c>
      <c r="H14" s="31">
        <v>174</v>
      </c>
      <c r="I14" s="32">
        <v>79</v>
      </c>
      <c r="J14" s="30">
        <v>73</v>
      </c>
      <c r="K14" s="30">
        <v>143</v>
      </c>
      <c r="L14" s="33">
        <v>216</v>
      </c>
    </row>
    <row r="15" spans="1:12" s="1" customFormat="1" ht="12.75" customHeight="1" x14ac:dyDescent="0.4">
      <c r="A15" s="19">
        <v>10</v>
      </c>
      <c r="B15" s="20">
        <v>58</v>
      </c>
      <c r="C15" s="20">
        <v>41</v>
      </c>
      <c r="D15" s="21">
        <v>99</v>
      </c>
      <c r="E15" s="22">
        <v>45</v>
      </c>
      <c r="F15" s="20">
        <v>90</v>
      </c>
      <c r="G15" s="20">
        <v>92</v>
      </c>
      <c r="H15" s="21">
        <v>182</v>
      </c>
      <c r="I15" s="22">
        <v>80</v>
      </c>
      <c r="J15" s="20">
        <v>78</v>
      </c>
      <c r="K15" s="20">
        <v>127</v>
      </c>
      <c r="L15" s="23">
        <v>205</v>
      </c>
    </row>
    <row r="16" spans="1:12" s="1" customFormat="1" ht="12.75" customHeight="1" x14ac:dyDescent="0.4">
      <c r="A16" s="19">
        <v>11</v>
      </c>
      <c r="B16" s="20">
        <v>53</v>
      </c>
      <c r="C16" s="20">
        <v>48</v>
      </c>
      <c r="D16" s="21">
        <v>101</v>
      </c>
      <c r="E16" s="22">
        <v>46</v>
      </c>
      <c r="F16" s="20">
        <v>109</v>
      </c>
      <c r="G16" s="20">
        <v>103</v>
      </c>
      <c r="H16" s="21">
        <v>212</v>
      </c>
      <c r="I16" s="22">
        <v>81</v>
      </c>
      <c r="J16" s="20">
        <v>70</v>
      </c>
      <c r="K16" s="20">
        <v>103</v>
      </c>
      <c r="L16" s="23">
        <v>173</v>
      </c>
    </row>
    <row r="17" spans="1:12" s="1" customFormat="1" ht="12.75" customHeight="1" x14ac:dyDescent="0.4">
      <c r="A17" s="19">
        <v>12</v>
      </c>
      <c r="B17" s="20">
        <v>58</v>
      </c>
      <c r="C17" s="20">
        <v>50</v>
      </c>
      <c r="D17" s="21">
        <v>108</v>
      </c>
      <c r="E17" s="22">
        <v>47</v>
      </c>
      <c r="F17" s="20">
        <v>111</v>
      </c>
      <c r="G17" s="20">
        <v>82</v>
      </c>
      <c r="H17" s="21">
        <v>193</v>
      </c>
      <c r="I17" s="22">
        <v>82</v>
      </c>
      <c r="J17" s="20">
        <v>64</v>
      </c>
      <c r="K17" s="20">
        <v>105</v>
      </c>
      <c r="L17" s="23">
        <v>169</v>
      </c>
    </row>
    <row r="18" spans="1:12" s="1" customFormat="1" ht="12.75" customHeight="1" x14ac:dyDescent="0.4">
      <c r="A18" s="19">
        <v>13</v>
      </c>
      <c r="B18" s="20">
        <v>62</v>
      </c>
      <c r="C18" s="20">
        <v>51</v>
      </c>
      <c r="D18" s="21">
        <v>113</v>
      </c>
      <c r="E18" s="22">
        <v>48</v>
      </c>
      <c r="F18" s="20">
        <v>113</v>
      </c>
      <c r="G18" s="20">
        <v>110</v>
      </c>
      <c r="H18" s="21">
        <v>223</v>
      </c>
      <c r="I18" s="22">
        <v>83</v>
      </c>
      <c r="J18" s="20">
        <v>58</v>
      </c>
      <c r="K18" s="20">
        <v>109</v>
      </c>
      <c r="L18" s="23">
        <v>167</v>
      </c>
    </row>
    <row r="19" spans="1:12" s="1" customFormat="1" ht="12.75" customHeight="1" x14ac:dyDescent="0.4">
      <c r="A19" s="19">
        <v>14</v>
      </c>
      <c r="B19" s="20">
        <v>51</v>
      </c>
      <c r="C19" s="20">
        <v>66</v>
      </c>
      <c r="D19" s="21">
        <v>117</v>
      </c>
      <c r="E19" s="22">
        <v>49</v>
      </c>
      <c r="F19" s="20">
        <v>114</v>
      </c>
      <c r="G19" s="20">
        <v>93</v>
      </c>
      <c r="H19" s="21">
        <v>207</v>
      </c>
      <c r="I19" s="22">
        <v>84</v>
      </c>
      <c r="J19" s="20">
        <v>43</v>
      </c>
      <c r="K19" s="20">
        <v>79</v>
      </c>
      <c r="L19" s="23">
        <v>122</v>
      </c>
    </row>
    <row r="20" spans="1:12" s="1" customFormat="1" ht="12.75" customHeight="1" x14ac:dyDescent="0.4">
      <c r="A20" s="24">
        <v>15</v>
      </c>
      <c r="B20" s="25">
        <v>64</v>
      </c>
      <c r="C20" s="25">
        <v>65</v>
      </c>
      <c r="D20" s="26">
        <v>129</v>
      </c>
      <c r="E20" s="27">
        <v>50</v>
      </c>
      <c r="F20" s="25">
        <v>115</v>
      </c>
      <c r="G20" s="25">
        <v>98</v>
      </c>
      <c r="H20" s="26">
        <v>213</v>
      </c>
      <c r="I20" s="27">
        <v>85</v>
      </c>
      <c r="J20" s="25">
        <v>64</v>
      </c>
      <c r="K20" s="25">
        <v>89</v>
      </c>
      <c r="L20" s="28">
        <v>153</v>
      </c>
    </row>
    <row r="21" spans="1:12" s="1" customFormat="1" ht="12.75" customHeight="1" x14ac:dyDescent="0.4">
      <c r="A21" s="19">
        <v>16</v>
      </c>
      <c r="B21" s="20">
        <v>72</v>
      </c>
      <c r="C21" s="20">
        <v>55</v>
      </c>
      <c r="D21" s="21">
        <v>127</v>
      </c>
      <c r="E21" s="22">
        <v>51</v>
      </c>
      <c r="F21" s="20">
        <v>88</v>
      </c>
      <c r="G21" s="20">
        <v>91</v>
      </c>
      <c r="H21" s="21">
        <v>179</v>
      </c>
      <c r="I21" s="22">
        <v>86</v>
      </c>
      <c r="J21" s="20">
        <v>43</v>
      </c>
      <c r="K21" s="20">
        <v>72</v>
      </c>
      <c r="L21" s="23">
        <v>115</v>
      </c>
    </row>
    <row r="22" spans="1:12" s="1" customFormat="1" ht="12.75" customHeight="1" x14ac:dyDescent="0.4">
      <c r="A22" s="19">
        <v>17</v>
      </c>
      <c r="B22" s="20">
        <v>78</v>
      </c>
      <c r="C22" s="20">
        <v>59</v>
      </c>
      <c r="D22" s="21">
        <v>137</v>
      </c>
      <c r="E22" s="22">
        <v>52</v>
      </c>
      <c r="F22" s="20">
        <v>103</v>
      </c>
      <c r="G22" s="20">
        <v>90</v>
      </c>
      <c r="H22" s="21">
        <v>193</v>
      </c>
      <c r="I22" s="22">
        <v>87</v>
      </c>
      <c r="J22" s="20">
        <v>40</v>
      </c>
      <c r="K22" s="20">
        <v>69</v>
      </c>
      <c r="L22" s="23">
        <v>109</v>
      </c>
    </row>
    <row r="23" spans="1:12" s="1" customFormat="1" ht="12.75" customHeight="1" x14ac:dyDescent="0.4">
      <c r="A23" s="19">
        <v>18</v>
      </c>
      <c r="B23" s="20">
        <v>44</v>
      </c>
      <c r="C23" s="20">
        <v>58</v>
      </c>
      <c r="D23" s="21">
        <v>102</v>
      </c>
      <c r="E23" s="22">
        <v>53</v>
      </c>
      <c r="F23" s="20">
        <v>106</v>
      </c>
      <c r="G23" s="20">
        <v>105</v>
      </c>
      <c r="H23" s="21">
        <v>211</v>
      </c>
      <c r="I23" s="22">
        <v>88</v>
      </c>
      <c r="J23" s="20">
        <v>30</v>
      </c>
      <c r="K23" s="20">
        <v>61</v>
      </c>
      <c r="L23" s="23">
        <v>91</v>
      </c>
    </row>
    <row r="24" spans="1:12" s="1" customFormat="1" ht="12.75" customHeight="1" x14ac:dyDescent="0.4">
      <c r="A24" s="29">
        <v>19</v>
      </c>
      <c r="B24" s="30">
        <v>50</v>
      </c>
      <c r="C24" s="30">
        <v>59</v>
      </c>
      <c r="D24" s="31">
        <v>109</v>
      </c>
      <c r="E24" s="32">
        <v>54</v>
      </c>
      <c r="F24" s="30">
        <v>102</v>
      </c>
      <c r="G24" s="30">
        <v>110</v>
      </c>
      <c r="H24" s="31">
        <v>212</v>
      </c>
      <c r="I24" s="32">
        <v>89</v>
      </c>
      <c r="J24" s="30">
        <v>32</v>
      </c>
      <c r="K24" s="30">
        <v>68</v>
      </c>
      <c r="L24" s="33">
        <v>100</v>
      </c>
    </row>
    <row r="25" spans="1:12" s="1" customFormat="1" ht="12.75" customHeight="1" x14ac:dyDescent="0.4">
      <c r="A25" s="19">
        <v>20</v>
      </c>
      <c r="B25" s="20">
        <v>58</v>
      </c>
      <c r="C25" s="20">
        <v>88</v>
      </c>
      <c r="D25" s="21">
        <v>146</v>
      </c>
      <c r="E25" s="22">
        <v>55</v>
      </c>
      <c r="F25" s="20">
        <v>78</v>
      </c>
      <c r="G25" s="20">
        <v>96</v>
      </c>
      <c r="H25" s="21">
        <v>174</v>
      </c>
      <c r="I25" s="22">
        <v>90</v>
      </c>
      <c r="J25" s="20">
        <v>19</v>
      </c>
      <c r="K25" s="20">
        <v>52</v>
      </c>
      <c r="L25" s="23">
        <v>71</v>
      </c>
    </row>
    <row r="26" spans="1:12" s="1" customFormat="1" ht="12.75" customHeight="1" x14ac:dyDescent="0.4">
      <c r="A26" s="19">
        <v>21</v>
      </c>
      <c r="B26" s="20">
        <v>43</v>
      </c>
      <c r="C26" s="20">
        <v>66</v>
      </c>
      <c r="D26" s="21">
        <v>109</v>
      </c>
      <c r="E26" s="22">
        <v>56</v>
      </c>
      <c r="F26" s="20">
        <v>104</v>
      </c>
      <c r="G26" s="20">
        <v>109</v>
      </c>
      <c r="H26" s="21">
        <v>213</v>
      </c>
      <c r="I26" s="22">
        <v>91</v>
      </c>
      <c r="J26" s="20">
        <v>17</v>
      </c>
      <c r="K26" s="20">
        <v>51</v>
      </c>
      <c r="L26" s="23">
        <v>68</v>
      </c>
    </row>
    <row r="27" spans="1:12" s="1" customFormat="1" ht="12.75" customHeight="1" x14ac:dyDescent="0.4">
      <c r="A27" s="19">
        <v>22</v>
      </c>
      <c r="B27" s="20">
        <v>71</v>
      </c>
      <c r="C27" s="20">
        <v>72</v>
      </c>
      <c r="D27" s="21">
        <v>143</v>
      </c>
      <c r="E27" s="22">
        <v>57</v>
      </c>
      <c r="F27" s="20">
        <v>101</v>
      </c>
      <c r="G27" s="20">
        <v>86</v>
      </c>
      <c r="H27" s="21">
        <v>187</v>
      </c>
      <c r="I27" s="22">
        <v>92</v>
      </c>
      <c r="J27" s="20">
        <v>17</v>
      </c>
      <c r="K27" s="20">
        <v>53</v>
      </c>
      <c r="L27" s="23">
        <v>70</v>
      </c>
    </row>
    <row r="28" spans="1:12" s="1" customFormat="1" ht="12.75" customHeight="1" x14ac:dyDescent="0.4">
      <c r="A28" s="19">
        <v>23</v>
      </c>
      <c r="B28" s="20">
        <v>51</v>
      </c>
      <c r="C28" s="20">
        <v>72</v>
      </c>
      <c r="D28" s="21">
        <v>123</v>
      </c>
      <c r="E28" s="22">
        <v>58</v>
      </c>
      <c r="F28" s="20">
        <v>90</v>
      </c>
      <c r="G28" s="20">
        <v>93</v>
      </c>
      <c r="H28" s="21">
        <v>183</v>
      </c>
      <c r="I28" s="22">
        <v>93</v>
      </c>
      <c r="J28" s="20">
        <v>5</v>
      </c>
      <c r="K28" s="20">
        <v>46</v>
      </c>
      <c r="L28" s="23">
        <v>51</v>
      </c>
    </row>
    <row r="29" spans="1:12" s="1" customFormat="1" ht="12.75" customHeight="1" x14ac:dyDescent="0.4">
      <c r="A29" s="19">
        <v>24</v>
      </c>
      <c r="B29" s="20">
        <v>58</v>
      </c>
      <c r="C29" s="20">
        <v>52</v>
      </c>
      <c r="D29" s="21">
        <v>110</v>
      </c>
      <c r="E29" s="22">
        <v>59</v>
      </c>
      <c r="F29" s="20">
        <v>90</v>
      </c>
      <c r="G29" s="20">
        <v>84</v>
      </c>
      <c r="H29" s="21">
        <v>174</v>
      </c>
      <c r="I29" s="22">
        <v>94</v>
      </c>
      <c r="J29" s="20">
        <v>11</v>
      </c>
      <c r="K29" s="20">
        <v>27</v>
      </c>
      <c r="L29" s="23">
        <v>38</v>
      </c>
    </row>
    <row r="30" spans="1:12" s="1" customFormat="1" ht="12.75" customHeight="1" x14ac:dyDescent="0.4">
      <c r="A30" s="24">
        <v>25</v>
      </c>
      <c r="B30" s="25">
        <v>61</v>
      </c>
      <c r="C30" s="25">
        <v>36</v>
      </c>
      <c r="D30" s="26">
        <v>97</v>
      </c>
      <c r="E30" s="27">
        <v>60</v>
      </c>
      <c r="F30" s="25">
        <v>78</v>
      </c>
      <c r="G30" s="25">
        <v>95</v>
      </c>
      <c r="H30" s="26">
        <v>173</v>
      </c>
      <c r="I30" s="27">
        <v>95</v>
      </c>
      <c r="J30" s="25">
        <v>6</v>
      </c>
      <c r="K30" s="25">
        <v>20</v>
      </c>
      <c r="L30" s="28">
        <v>26</v>
      </c>
    </row>
    <row r="31" spans="1:12" s="1" customFormat="1" ht="12.75" customHeight="1" x14ac:dyDescent="0.4">
      <c r="A31" s="19">
        <v>26</v>
      </c>
      <c r="B31" s="20">
        <v>41</v>
      </c>
      <c r="C31" s="20">
        <v>51</v>
      </c>
      <c r="D31" s="21">
        <v>92</v>
      </c>
      <c r="E31" s="22">
        <v>61</v>
      </c>
      <c r="F31" s="20">
        <v>101</v>
      </c>
      <c r="G31" s="20">
        <v>115</v>
      </c>
      <c r="H31" s="21">
        <v>216</v>
      </c>
      <c r="I31" s="22">
        <v>96</v>
      </c>
      <c r="J31" s="20">
        <v>7</v>
      </c>
      <c r="K31" s="20">
        <v>21</v>
      </c>
      <c r="L31" s="23">
        <v>28</v>
      </c>
    </row>
    <row r="32" spans="1:12" s="1" customFormat="1" ht="12.75" customHeight="1" x14ac:dyDescent="0.4">
      <c r="A32" s="19">
        <v>27</v>
      </c>
      <c r="B32" s="20">
        <v>39</v>
      </c>
      <c r="C32" s="20">
        <v>58</v>
      </c>
      <c r="D32" s="21">
        <v>97</v>
      </c>
      <c r="E32" s="22">
        <v>62</v>
      </c>
      <c r="F32" s="20">
        <v>83</v>
      </c>
      <c r="G32" s="20">
        <v>100</v>
      </c>
      <c r="H32" s="21">
        <v>183</v>
      </c>
      <c r="I32" s="22">
        <v>97</v>
      </c>
      <c r="J32" s="20">
        <v>0</v>
      </c>
      <c r="K32" s="20">
        <v>17</v>
      </c>
      <c r="L32" s="23">
        <v>17</v>
      </c>
    </row>
    <row r="33" spans="1:15" s="1" customFormat="1" ht="12.75" customHeight="1" x14ac:dyDescent="0.4">
      <c r="A33" s="19">
        <v>28</v>
      </c>
      <c r="B33" s="20">
        <v>44</v>
      </c>
      <c r="C33" s="20">
        <v>42</v>
      </c>
      <c r="D33" s="21">
        <v>86</v>
      </c>
      <c r="E33" s="22">
        <v>63</v>
      </c>
      <c r="F33" s="20">
        <v>111</v>
      </c>
      <c r="G33" s="20">
        <v>96</v>
      </c>
      <c r="H33" s="21">
        <v>207</v>
      </c>
      <c r="I33" s="22">
        <v>98</v>
      </c>
      <c r="J33" s="20">
        <v>1</v>
      </c>
      <c r="K33" s="20">
        <v>6</v>
      </c>
      <c r="L33" s="23">
        <v>7</v>
      </c>
    </row>
    <row r="34" spans="1:15" s="1" customFormat="1" ht="12.75" customHeight="1" x14ac:dyDescent="0.4">
      <c r="A34" s="29">
        <v>29</v>
      </c>
      <c r="B34" s="30">
        <v>53</v>
      </c>
      <c r="C34" s="30">
        <v>45</v>
      </c>
      <c r="D34" s="31">
        <v>98</v>
      </c>
      <c r="E34" s="32">
        <v>64</v>
      </c>
      <c r="F34" s="30">
        <v>108</v>
      </c>
      <c r="G34" s="30">
        <v>108</v>
      </c>
      <c r="H34" s="31">
        <v>216</v>
      </c>
      <c r="I34" s="32">
        <v>99</v>
      </c>
      <c r="J34" s="30">
        <v>1</v>
      </c>
      <c r="K34" s="30">
        <v>8</v>
      </c>
      <c r="L34" s="33">
        <v>9</v>
      </c>
    </row>
    <row r="35" spans="1:15" s="1" customFormat="1" ht="12.75" customHeight="1" x14ac:dyDescent="0.4">
      <c r="A35" s="19">
        <v>30</v>
      </c>
      <c r="B35" s="20">
        <v>60</v>
      </c>
      <c r="C35" s="20">
        <v>62</v>
      </c>
      <c r="D35" s="21">
        <v>122</v>
      </c>
      <c r="E35" s="22">
        <v>65</v>
      </c>
      <c r="F35" s="20">
        <v>106</v>
      </c>
      <c r="G35" s="20">
        <v>98</v>
      </c>
      <c r="H35" s="21">
        <v>204</v>
      </c>
      <c r="I35" s="22">
        <v>100</v>
      </c>
      <c r="J35" s="20">
        <v>0</v>
      </c>
      <c r="K35" s="20">
        <v>6</v>
      </c>
      <c r="L35" s="23">
        <v>6</v>
      </c>
    </row>
    <row r="36" spans="1:15" s="1" customFormat="1" ht="12.75" customHeight="1" x14ac:dyDescent="0.4">
      <c r="A36" s="19">
        <v>31</v>
      </c>
      <c r="B36" s="20">
        <v>48</v>
      </c>
      <c r="C36" s="20">
        <v>51</v>
      </c>
      <c r="D36" s="21">
        <v>99</v>
      </c>
      <c r="E36" s="22">
        <v>66</v>
      </c>
      <c r="F36" s="20">
        <v>117</v>
      </c>
      <c r="G36" s="20">
        <v>134</v>
      </c>
      <c r="H36" s="21">
        <v>251</v>
      </c>
      <c r="I36" s="22" t="s">
        <v>6</v>
      </c>
      <c r="J36" s="34">
        <v>2</v>
      </c>
      <c r="K36" s="34">
        <v>8</v>
      </c>
      <c r="L36" s="35">
        <v>10</v>
      </c>
      <c r="O36" s="36"/>
    </row>
    <row r="37" spans="1:15" s="1" customFormat="1" ht="12.75" customHeight="1" x14ac:dyDescent="0.4">
      <c r="A37" s="19">
        <v>32</v>
      </c>
      <c r="B37" s="20">
        <v>46</v>
      </c>
      <c r="C37" s="20">
        <v>48</v>
      </c>
      <c r="D37" s="21">
        <v>94</v>
      </c>
      <c r="E37" s="22">
        <v>67</v>
      </c>
      <c r="F37" s="20">
        <v>107</v>
      </c>
      <c r="G37" s="20">
        <v>151</v>
      </c>
      <c r="H37" s="21">
        <v>258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46</v>
      </c>
      <c r="C38" s="20">
        <v>53</v>
      </c>
      <c r="D38" s="21">
        <v>99</v>
      </c>
      <c r="E38" s="22">
        <v>68</v>
      </c>
      <c r="F38" s="20">
        <v>147</v>
      </c>
      <c r="G38" s="20">
        <v>169</v>
      </c>
      <c r="H38" s="23">
        <v>316</v>
      </c>
      <c r="I38" s="40" t="s">
        <v>7</v>
      </c>
      <c r="J38" s="41">
        <f>SUM(B5:B39)+SUM(F5:F39)+SUM(J5:J36)</f>
        <v>6863</v>
      </c>
      <c r="K38" s="41">
        <f>SUM(C5:C39)+SUM(G5:G39)+SUM(K5:K36)</f>
        <v>7819</v>
      </c>
      <c r="L38" s="42">
        <f>SUM(D5:D39)+SUM(H5:H39)+SUM(L5:L36)</f>
        <v>14682</v>
      </c>
    </row>
    <row r="39" spans="1:15" s="1" customFormat="1" ht="12.75" customHeight="1" thickBot="1" x14ac:dyDescent="0.45">
      <c r="A39" s="43">
        <v>34</v>
      </c>
      <c r="B39" s="44">
        <v>72</v>
      </c>
      <c r="C39" s="44">
        <v>50</v>
      </c>
      <c r="D39" s="45">
        <v>122</v>
      </c>
      <c r="E39" s="46">
        <v>69</v>
      </c>
      <c r="F39" s="44">
        <v>150</v>
      </c>
      <c r="G39" s="44">
        <v>145</v>
      </c>
      <c r="H39" s="45">
        <v>295</v>
      </c>
      <c r="I39" s="46" t="s">
        <v>8</v>
      </c>
      <c r="J39" s="44">
        <v>7503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148</v>
      </c>
      <c r="C44" s="58">
        <f>SUM(C5:C9)</f>
        <v>164</v>
      </c>
      <c r="D44" s="58">
        <f>SUM(D5:D9)</f>
        <v>312</v>
      </c>
      <c r="E44" s="59">
        <f>ROUND(B44/$J$38*100,1)</f>
        <v>2.2000000000000002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224</v>
      </c>
      <c r="C45" s="62">
        <f>SUM(C10:C14)</f>
        <v>237</v>
      </c>
      <c r="D45" s="62">
        <f>SUM(D10:D14)</f>
        <v>461</v>
      </c>
      <c r="E45" s="63">
        <f t="shared" ref="E45:E66" si="0">ROUND(B45/$J$38*100,1)</f>
        <v>3.3</v>
      </c>
      <c r="F45" s="63">
        <f t="shared" ref="F45:F66" si="1">ROUND(C45/$K$38*100,1)</f>
        <v>3</v>
      </c>
      <c r="G45" s="64">
        <f t="shared" ref="G45:G66" si="2">ROUND(D45/$L$38*100,1)</f>
        <v>3.1</v>
      </c>
    </row>
    <row r="46" spans="1:15" s="1" customFormat="1" ht="12.75" customHeight="1" x14ac:dyDescent="0.4">
      <c r="A46" s="61" t="s">
        <v>17</v>
      </c>
      <c r="B46" s="62">
        <f>SUM(B15:B19)</f>
        <v>282</v>
      </c>
      <c r="C46" s="62">
        <f>SUM(C15:C19)</f>
        <v>256</v>
      </c>
      <c r="D46" s="62">
        <f>SUM(D15:D19)</f>
        <v>538</v>
      </c>
      <c r="E46" s="63">
        <f t="shared" si="0"/>
        <v>4.0999999999999996</v>
      </c>
      <c r="F46" s="63">
        <f t="shared" si="1"/>
        <v>3.3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308</v>
      </c>
      <c r="C47" s="66">
        <f>SUM(C20:C24)</f>
        <v>296</v>
      </c>
      <c r="D47" s="66">
        <f>SUM(D20:D24)</f>
        <v>604</v>
      </c>
      <c r="E47" s="67">
        <f t="shared" si="0"/>
        <v>4.5</v>
      </c>
      <c r="F47" s="67">
        <f t="shared" si="1"/>
        <v>3.8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281</v>
      </c>
      <c r="C48" s="62">
        <f>SUM(C25:C29)</f>
        <v>350</v>
      </c>
      <c r="D48" s="62">
        <f>SUM(D25:D29)</f>
        <v>631</v>
      </c>
      <c r="E48" s="63">
        <f t="shared" si="0"/>
        <v>4.0999999999999996</v>
      </c>
      <c r="F48" s="63">
        <f t="shared" si="1"/>
        <v>4.5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238</v>
      </c>
      <c r="C49" s="62">
        <f>SUM(C30:C34)</f>
        <v>232</v>
      </c>
      <c r="D49" s="62">
        <f>SUM(D30:D34)</f>
        <v>470</v>
      </c>
      <c r="E49" s="63">
        <f t="shared" si="0"/>
        <v>3.5</v>
      </c>
      <c r="F49" s="63">
        <f t="shared" si="1"/>
        <v>3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272</v>
      </c>
      <c r="C50" s="62">
        <f>SUM(C35:C39)</f>
        <v>264</v>
      </c>
      <c r="D50" s="62">
        <f>SUM(D35:D39)</f>
        <v>536</v>
      </c>
      <c r="E50" s="63">
        <f t="shared" si="0"/>
        <v>4</v>
      </c>
      <c r="F50" s="63">
        <f t="shared" si="1"/>
        <v>3.4</v>
      </c>
      <c r="G50" s="64">
        <f t="shared" si="2"/>
        <v>3.7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342</v>
      </c>
      <c r="C51" s="62">
        <f>SUM(G5:G9)</f>
        <v>341</v>
      </c>
      <c r="D51" s="62">
        <f>SUM(H5:H9)</f>
        <v>683</v>
      </c>
      <c r="E51" s="63">
        <f t="shared" si="0"/>
        <v>5</v>
      </c>
      <c r="F51" s="63">
        <f t="shared" si="1"/>
        <v>4.4000000000000004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421</v>
      </c>
      <c r="C52" s="62">
        <f>SUM(G10:G14)</f>
        <v>395</v>
      </c>
      <c r="D52" s="62">
        <f>SUM(H10:H14)</f>
        <v>816</v>
      </c>
      <c r="E52" s="63">
        <f t="shared" si="0"/>
        <v>6.1</v>
      </c>
      <c r="F52" s="63">
        <f t="shared" si="1"/>
        <v>5.0999999999999996</v>
      </c>
      <c r="G52" s="64">
        <f t="shared" si="2"/>
        <v>5.6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537</v>
      </c>
      <c r="C53" s="62">
        <f>SUM(G15:G19)</f>
        <v>480</v>
      </c>
      <c r="D53" s="62">
        <f>SUM(H15:H19)</f>
        <v>1017</v>
      </c>
      <c r="E53" s="63">
        <f t="shared" si="0"/>
        <v>7.8</v>
      </c>
      <c r="F53" s="63">
        <f t="shared" si="1"/>
        <v>6.1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514</v>
      </c>
      <c r="C54" s="62">
        <f>SUM(G20:G24)</f>
        <v>494</v>
      </c>
      <c r="D54" s="62">
        <f>SUM(H20:H24)</f>
        <v>1008</v>
      </c>
      <c r="E54" s="63">
        <f t="shared" si="0"/>
        <v>7.5</v>
      </c>
      <c r="F54" s="63">
        <f t="shared" si="1"/>
        <v>6.3</v>
      </c>
      <c r="G54" s="64">
        <f t="shared" si="2"/>
        <v>6.9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463</v>
      </c>
      <c r="C55" s="62">
        <f>SUM(G25:G29)</f>
        <v>468</v>
      </c>
      <c r="D55" s="62">
        <f>SUM(H25:H29)</f>
        <v>931</v>
      </c>
      <c r="E55" s="63">
        <f t="shared" si="0"/>
        <v>6.7</v>
      </c>
      <c r="F55" s="63">
        <f t="shared" si="1"/>
        <v>6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481</v>
      </c>
      <c r="C56" s="70">
        <f>SUM(G30:G34)</f>
        <v>514</v>
      </c>
      <c r="D56" s="70">
        <f>SUM(H30:H34)</f>
        <v>995</v>
      </c>
      <c r="E56" s="71">
        <f t="shared" si="0"/>
        <v>7</v>
      </c>
      <c r="F56" s="63">
        <f t="shared" si="1"/>
        <v>6.6</v>
      </c>
      <c r="G56" s="72">
        <f t="shared" si="2"/>
        <v>6.8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627</v>
      </c>
      <c r="C57" s="62">
        <f>SUM(G35:G39)</f>
        <v>697</v>
      </c>
      <c r="D57" s="62">
        <f>SUM(H35:H39)</f>
        <v>1324</v>
      </c>
      <c r="E57" s="63">
        <f t="shared" si="0"/>
        <v>9.1</v>
      </c>
      <c r="F57" s="67">
        <f t="shared" si="1"/>
        <v>8.9</v>
      </c>
      <c r="G57" s="64">
        <f t="shared" si="2"/>
        <v>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711</v>
      </c>
      <c r="C58" s="62">
        <f>SUM(K5:K9)</f>
        <v>844</v>
      </c>
      <c r="D58" s="62">
        <f>SUM(L5:L9)</f>
        <v>1555</v>
      </c>
      <c r="E58" s="63">
        <f t="shared" si="0"/>
        <v>10.4</v>
      </c>
      <c r="F58" s="63">
        <f t="shared" si="1"/>
        <v>10.8</v>
      </c>
      <c r="G58" s="64">
        <f t="shared" si="2"/>
        <v>10.6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406</v>
      </c>
      <c r="C59" s="62">
        <f>SUM(K10:K14)</f>
        <v>590</v>
      </c>
      <c r="D59" s="62">
        <f>SUM(L10:L14)</f>
        <v>996</v>
      </c>
      <c r="E59" s="63">
        <f t="shared" si="0"/>
        <v>5.9</v>
      </c>
      <c r="F59" s="63">
        <f t="shared" si="1"/>
        <v>7.5</v>
      </c>
      <c r="G59" s="64">
        <f t="shared" si="2"/>
        <v>6.8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313</v>
      </c>
      <c r="C60" s="62">
        <f>SUM(K15:K19)</f>
        <v>523</v>
      </c>
      <c r="D60" s="62">
        <f>SUM(L15:L19)</f>
        <v>836</v>
      </c>
      <c r="E60" s="63">
        <f t="shared" si="0"/>
        <v>4.5999999999999996</v>
      </c>
      <c r="F60" s="63">
        <f t="shared" si="1"/>
        <v>6.7</v>
      </c>
      <c r="G60" s="64">
        <f t="shared" si="2"/>
        <v>5.7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209</v>
      </c>
      <c r="C61" s="62">
        <f>SUM(K20:K24)</f>
        <v>359</v>
      </c>
      <c r="D61" s="62">
        <f>SUM(L20:L24)</f>
        <v>568</v>
      </c>
      <c r="E61" s="63">
        <f t="shared" si="0"/>
        <v>3</v>
      </c>
      <c r="F61" s="63">
        <f t="shared" si="1"/>
        <v>4.5999999999999996</v>
      </c>
      <c r="G61" s="64">
        <f t="shared" si="2"/>
        <v>3.9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69</v>
      </c>
      <c r="C62" s="62">
        <f>SUM(K25:K29)</f>
        <v>229</v>
      </c>
      <c r="D62" s="62">
        <f>SUM(L25:L29)</f>
        <v>298</v>
      </c>
      <c r="E62" s="63">
        <f t="shared" si="0"/>
        <v>1</v>
      </c>
      <c r="F62" s="63">
        <f t="shared" si="1"/>
        <v>2.9</v>
      </c>
      <c r="G62" s="64">
        <f t="shared" si="2"/>
        <v>2</v>
      </c>
    </row>
    <row r="63" spans="1:11" s="1" customFormat="1" ht="12.75" customHeight="1" x14ac:dyDescent="0.4">
      <c r="A63" s="61" t="s">
        <v>34</v>
      </c>
      <c r="B63" s="62">
        <f>SUM(J30:J34)</f>
        <v>15</v>
      </c>
      <c r="C63" s="62">
        <f>SUM(K30:K34)</f>
        <v>72</v>
      </c>
      <c r="D63" s="62">
        <f>SUM(L30:L34)</f>
        <v>87</v>
      </c>
      <c r="E63" s="63">
        <f t="shared" si="0"/>
        <v>0.2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74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654</v>
      </c>
      <c r="C65" s="38">
        <f>SUM(C44:C46)</f>
        <v>657</v>
      </c>
      <c r="D65" s="38">
        <f>SUM(D44:D46)</f>
        <v>1311</v>
      </c>
      <c r="E65" s="59">
        <f t="shared" si="0"/>
        <v>9.5</v>
      </c>
      <c r="F65" s="59">
        <f t="shared" si="1"/>
        <v>8.4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3857</v>
      </c>
      <c r="C66" s="38">
        <f>SUM(C47:C56)</f>
        <v>3834</v>
      </c>
      <c r="D66" s="38">
        <f>SUM(D47:D56)</f>
        <v>7691</v>
      </c>
      <c r="E66" s="63">
        <f t="shared" si="0"/>
        <v>56.2</v>
      </c>
      <c r="F66" s="63">
        <f t="shared" si="1"/>
        <v>49</v>
      </c>
      <c r="G66" s="64">
        <f t="shared" si="2"/>
        <v>52.4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2352</v>
      </c>
      <c r="C67" s="82">
        <f>SUM(C57:C64)</f>
        <v>3328</v>
      </c>
      <c r="D67" s="82">
        <f>SUM(D57:D64)</f>
        <v>5680</v>
      </c>
      <c r="E67" s="83">
        <f>ROUND(B67/$J$38*100,1)</f>
        <v>34.299999999999997</v>
      </c>
      <c r="F67" s="83">
        <f>ROUND(C67/K38*100,1)</f>
        <v>42.6</v>
      </c>
      <c r="G67" s="84">
        <f>ROUND(D67/L38*100,1)</f>
        <v>38.700000000000003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8"/>
  <sheetViews>
    <sheetView view="pageBreakPreview" zoomScaleNormal="100" zoomScaleSheetLayoutView="100" workbookViewId="0">
      <selection activeCell="J40" sqref="J40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42</v>
      </c>
    </row>
    <row r="4" spans="1:12" s="1" customFormat="1" ht="12.75" customHeight="1" x14ac:dyDescent="0.4">
      <c r="A4" s="7" t="s">
        <v>2</v>
      </c>
      <c r="B4" s="87" t="s">
        <v>3</v>
      </c>
      <c r="C4" s="87" t="s">
        <v>4</v>
      </c>
      <c r="D4" s="9" t="s">
        <v>5</v>
      </c>
      <c r="E4" s="10" t="s">
        <v>2</v>
      </c>
      <c r="F4" s="7" t="s">
        <v>3</v>
      </c>
      <c r="G4" s="87" t="s">
        <v>4</v>
      </c>
      <c r="H4" s="11" t="s">
        <v>5</v>
      </c>
      <c r="I4" s="10" t="s">
        <v>2</v>
      </c>
      <c r="J4" s="87" t="s">
        <v>3</v>
      </c>
      <c r="K4" s="87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26</v>
      </c>
      <c r="C5" s="13">
        <v>21</v>
      </c>
      <c r="D5" s="14">
        <v>47</v>
      </c>
      <c r="E5" s="15">
        <v>35</v>
      </c>
      <c r="F5" s="16">
        <v>71</v>
      </c>
      <c r="G5" s="16">
        <v>50</v>
      </c>
      <c r="H5" s="17">
        <v>121</v>
      </c>
      <c r="I5" s="15">
        <v>70</v>
      </c>
      <c r="J5" s="13">
        <v>143</v>
      </c>
      <c r="K5" s="13">
        <v>167</v>
      </c>
      <c r="L5" s="18">
        <v>310</v>
      </c>
    </row>
    <row r="6" spans="1:12" s="1" customFormat="1" ht="12.75" customHeight="1" x14ac:dyDescent="0.4">
      <c r="A6" s="19">
        <v>1</v>
      </c>
      <c r="B6" s="20">
        <v>23</v>
      </c>
      <c r="C6" s="20">
        <v>38</v>
      </c>
      <c r="D6" s="21">
        <v>61</v>
      </c>
      <c r="E6" s="22">
        <v>36</v>
      </c>
      <c r="F6" s="20">
        <v>63</v>
      </c>
      <c r="G6" s="20">
        <v>75</v>
      </c>
      <c r="H6" s="21">
        <v>138</v>
      </c>
      <c r="I6" s="22">
        <v>71</v>
      </c>
      <c r="J6" s="20">
        <v>152</v>
      </c>
      <c r="K6" s="20">
        <v>192</v>
      </c>
      <c r="L6" s="23">
        <v>344</v>
      </c>
    </row>
    <row r="7" spans="1:12" s="1" customFormat="1" ht="12.75" customHeight="1" x14ac:dyDescent="0.4">
      <c r="A7" s="19">
        <v>2</v>
      </c>
      <c r="B7" s="20">
        <v>32</v>
      </c>
      <c r="C7" s="20">
        <v>43</v>
      </c>
      <c r="D7" s="21">
        <v>75</v>
      </c>
      <c r="E7" s="22">
        <v>37</v>
      </c>
      <c r="F7" s="20">
        <v>72</v>
      </c>
      <c r="G7" s="20">
        <v>81</v>
      </c>
      <c r="H7" s="21">
        <v>153</v>
      </c>
      <c r="I7" s="22">
        <v>72</v>
      </c>
      <c r="J7" s="20">
        <v>169</v>
      </c>
      <c r="K7" s="20">
        <v>163</v>
      </c>
      <c r="L7" s="23">
        <v>332</v>
      </c>
    </row>
    <row r="8" spans="1:12" s="1" customFormat="1" ht="12.75" customHeight="1" x14ac:dyDescent="0.4">
      <c r="A8" s="19">
        <v>3</v>
      </c>
      <c r="B8" s="20">
        <v>38</v>
      </c>
      <c r="C8" s="20">
        <v>26</v>
      </c>
      <c r="D8" s="21">
        <v>64</v>
      </c>
      <c r="E8" s="22">
        <v>38</v>
      </c>
      <c r="F8" s="20">
        <v>68</v>
      </c>
      <c r="G8" s="20">
        <v>54</v>
      </c>
      <c r="H8" s="21">
        <v>122</v>
      </c>
      <c r="I8" s="22">
        <v>73</v>
      </c>
      <c r="J8" s="20">
        <v>132</v>
      </c>
      <c r="K8" s="20">
        <v>179</v>
      </c>
      <c r="L8" s="23">
        <v>311</v>
      </c>
    </row>
    <row r="9" spans="1:12" s="1" customFormat="1" ht="12.75" customHeight="1" x14ac:dyDescent="0.4">
      <c r="A9" s="19">
        <v>4</v>
      </c>
      <c r="B9" s="20">
        <v>31</v>
      </c>
      <c r="C9" s="20">
        <v>35</v>
      </c>
      <c r="D9" s="21">
        <v>66</v>
      </c>
      <c r="E9" s="22">
        <v>39</v>
      </c>
      <c r="F9" s="20">
        <v>74</v>
      </c>
      <c r="G9" s="20">
        <v>78</v>
      </c>
      <c r="H9" s="21">
        <v>152</v>
      </c>
      <c r="I9" s="22">
        <v>74</v>
      </c>
      <c r="J9" s="20">
        <v>121</v>
      </c>
      <c r="K9" s="20">
        <v>147</v>
      </c>
      <c r="L9" s="23">
        <v>268</v>
      </c>
    </row>
    <row r="10" spans="1:12" s="1" customFormat="1" ht="12.75" customHeight="1" x14ac:dyDescent="0.4">
      <c r="A10" s="24">
        <v>5</v>
      </c>
      <c r="B10" s="25">
        <v>31</v>
      </c>
      <c r="C10" s="25">
        <v>43</v>
      </c>
      <c r="D10" s="26">
        <v>74</v>
      </c>
      <c r="E10" s="27">
        <v>40</v>
      </c>
      <c r="F10" s="25">
        <v>61</v>
      </c>
      <c r="G10" s="25">
        <v>72</v>
      </c>
      <c r="H10" s="26">
        <v>133</v>
      </c>
      <c r="I10" s="27">
        <v>75</v>
      </c>
      <c r="J10" s="25">
        <v>75</v>
      </c>
      <c r="K10" s="25">
        <v>111</v>
      </c>
      <c r="L10" s="28">
        <v>186</v>
      </c>
    </row>
    <row r="11" spans="1:12" s="1" customFormat="1" ht="12.75" customHeight="1" x14ac:dyDescent="0.4">
      <c r="A11" s="19">
        <v>6</v>
      </c>
      <c r="B11" s="20">
        <v>43</v>
      </c>
      <c r="C11" s="20">
        <v>39</v>
      </c>
      <c r="D11" s="21">
        <v>82</v>
      </c>
      <c r="E11" s="22">
        <v>41</v>
      </c>
      <c r="F11" s="20">
        <v>88</v>
      </c>
      <c r="G11" s="20">
        <v>75</v>
      </c>
      <c r="H11" s="21">
        <v>163</v>
      </c>
      <c r="I11" s="22">
        <v>76</v>
      </c>
      <c r="J11" s="20">
        <v>71</v>
      </c>
      <c r="K11" s="20">
        <v>116</v>
      </c>
      <c r="L11" s="23">
        <v>187</v>
      </c>
    </row>
    <row r="12" spans="1:12" s="1" customFormat="1" ht="12.75" customHeight="1" x14ac:dyDescent="0.4">
      <c r="A12" s="19">
        <v>7</v>
      </c>
      <c r="B12" s="20">
        <v>48</v>
      </c>
      <c r="C12" s="20">
        <v>44</v>
      </c>
      <c r="D12" s="21">
        <v>92</v>
      </c>
      <c r="E12" s="22">
        <v>42</v>
      </c>
      <c r="F12" s="20">
        <v>87</v>
      </c>
      <c r="G12" s="20">
        <v>83</v>
      </c>
      <c r="H12" s="21">
        <v>170</v>
      </c>
      <c r="I12" s="22">
        <v>77</v>
      </c>
      <c r="J12" s="20">
        <v>85</v>
      </c>
      <c r="K12" s="20">
        <v>109</v>
      </c>
      <c r="L12" s="23">
        <v>194</v>
      </c>
    </row>
    <row r="13" spans="1:12" s="1" customFormat="1" ht="12.75" customHeight="1" x14ac:dyDescent="0.4">
      <c r="A13" s="19">
        <v>8</v>
      </c>
      <c r="B13" s="20">
        <v>52</v>
      </c>
      <c r="C13" s="20">
        <v>57</v>
      </c>
      <c r="D13" s="21">
        <v>109</v>
      </c>
      <c r="E13" s="22">
        <v>43</v>
      </c>
      <c r="F13" s="20">
        <v>95</v>
      </c>
      <c r="G13" s="20">
        <v>83</v>
      </c>
      <c r="H13" s="21">
        <v>178</v>
      </c>
      <c r="I13" s="22">
        <v>78</v>
      </c>
      <c r="J13" s="20">
        <v>99</v>
      </c>
      <c r="K13" s="20">
        <v>116</v>
      </c>
      <c r="L13" s="23">
        <v>215</v>
      </c>
    </row>
    <row r="14" spans="1:12" s="1" customFormat="1" ht="12.75" customHeight="1" x14ac:dyDescent="0.4">
      <c r="A14" s="29">
        <v>9</v>
      </c>
      <c r="B14" s="30">
        <v>46</v>
      </c>
      <c r="C14" s="30">
        <v>45</v>
      </c>
      <c r="D14" s="31">
        <v>91</v>
      </c>
      <c r="E14" s="32">
        <v>44</v>
      </c>
      <c r="F14" s="30">
        <v>85</v>
      </c>
      <c r="G14" s="30">
        <v>79</v>
      </c>
      <c r="H14" s="31">
        <v>164</v>
      </c>
      <c r="I14" s="32">
        <v>79</v>
      </c>
      <c r="J14" s="30">
        <v>73</v>
      </c>
      <c r="K14" s="30">
        <v>129</v>
      </c>
      <c r="L14" s="33">
        <v>202</v>
      </c>
    </row>
    <row r="15" spans="1:12" s="1" customFormat="1" ht="12.75" customHeight="1" x14ac:dyDescent="0.4">
      <c r="A15" s="19">
        <v>10</v>
      </c>
      <c r="B15" s="20">
        <v>59</v>
      </c>
      <c r="C15" s="20">
        <v>48</v>
      </c>
      <c r="D15" s="21">
        <v>107</v>
      </c>
      <c r="E15" s="22">
        <v>45</v>
      </c>
      <c r="F15" s="20">
        <v>92</v>
      </c>
      <c r="G15" s="20">
        <v>92</v>
      </c>
      <c r="H15" s="21">
        <v>184</v>
      </c>
      <c r="I15" s="22">
        <v>80</v>
      </c>
      <c r="J15" s="20">
        <v>71</v>
      </c>
      <c r="K15" s="20">
        <v>137</v>
      </c>
      <c r="L15" s="23">
        <v>208</v>
      </c>
    </row>
    <row r="16" spans="1:12" s="1" customFormat="1" ht="12.75" customHeight="1" x14ac:dyDescent="0.4">
      <c r="A16" s="19">
        <v>11</v>
      </c>
      <c r="B16" s="20">
        <v>52</v>
      </c>
      <c r="C16" s="20">
        <v>51</v>
      </c>
      <c r="D16" s="21">
        <v>103</v>
      </c>
      <c r="E16" s="22">
        <v>46</v>
      </c>
      <c r="F16" s="20">
        <v>111</v>
      </c>
      <c r="G16" s="20">
        <v>102</v>
      </c>
      <c r="H16" s="21">
        <v>213</v>
      </c>
      <c r="I16" s="22">
        <v>81</v>
      </c>
      <c r="J16" s="20">
        <v>74</v>
      </c>
      <c r="K16" s="20">
        <v>106</v>
      </c>
      <c r="L16" s="23">
        <v>180</v>
      </c>
    </row>
    <row r="17" spans="1:12" s="1" customFormat="1" ht="12.75" customHeight="1" x14ac:dyDescent="0.4">
      <c r="A17" s="19">
        <v>12</v>
      </c>
      <c r="B17" s="20">
        <v>59</v>
      </c>
      <c r="C17" s="20">
        <v>49</v>
      </c>
      <c r="D17" s="21">
        <v>108</v>
      </c>
      <c r="E17" s="22">
        <v>47</v>
      </c>
      <c r="F17" s="20">
        <v>102</v>
      </c>
      <c r="G17" s="20">
        <v>86</v>
      </c>
      <c r="H17" s="21">
        <v>188</v>
      </c>
      <c r="I17" s="22">
        <v>82</v>
      </c>
      <c r="J17" s="20">
        <v>63</v>
      </c>
      <c r="K17" s="20">
        <v>106</v>
      </c>
      <c r="L17" s="23">
        <v>169</v>
      </c>
    </row>
    <row r="18" spans="1:12" s="1" customFormat="1" ht="12.75" customHeight="1" x14ac:dyDescent="0.4">
      <c r="A18" s="19">
        <v>13</v>
      </c>
      <c r="B18" s="20">
        <v>65</v>
      </c>
      <c r="C18" s="20">
        <v>50</v>
      </c>
      <c r="D18" s="21">
        <v>115</v>
      </c>
      <c r="E18" s="22">
        <v>48</v>
      </c>
      <c r="F18" s="20">
        <v>113</v>
      </c>
      <c r="G18" s="20">
        <v>103</v>
      </c>
      <c r="H18" s="21">
        <v>216</v>
      </c>
      <c r="I18" s="22">
        <v>83</v>
      </c>
      <c r="J18" s="20">
        <v>59</v>
      </c>
      <c r="K18" s="20">
        <v>107</v>
      </c>
      <c r="L18" s="23">
        <v>166</v>
      </c>
    </row>
    <row r="19" spans="1:12" s="1" customFormat="1" ht="12.75" customHeight="1" x14ac:dyDescent="0.4">
      <c r="A19" s="19">
        <v>14</v>
      </c>
      <c r="B19" s="20">
        <v>52</v>
      </c>
      <c r="C19" s="20">
        <v>62</v>
      </c>
      <c r="D19" s="21">
        <v>114</v>
      </c>
      <c r="E19" s="22">
        <v>49</v>
      </c>
      <c r="F19" s="20">
        <v>116</v>
      </c>
      <c r="G19" s="20">
        <v>98</v>
      </c>
      <c r="H19" s="21">
        <v>214</v>
      </c>
      <c r="I19" s="22">
        <v>84</v>
      </c>
      <c r="J19" s="20">
        <v>49</v>
      </c>
      <c r="K19" s="20">
        <v>76</v>
      </c>
      <c r="L19" s="23">
        <v>125</v>
      </c>
    </row>
    <row r="20" spans="1:12" s="1" customFormat="1" ht="12.75" customHeight="1" x14ac:dyDescent="0.4">
      <c r="A20" s="24">
        <v>15</v>
      </c>
      <c r="B20" s="25">
        <v>63</v>
      </c>
      <c r="C20" s="25">
        <v>67</v>
      </c>
      <c r="D20" s="26">
        <v>130</v>
      </c>
      <c r="E20" s="27">
        <v>50</v>
      </c>
      <c r="F20" s="25">
        <v>119</v>
      </c>
      <c r="G20" s="25">
        <v>101</v>
      </c>
      <c r="H20" s="26">
        <v>220</v>
      </c>
      <c r="I20" s="27">
        <v>85</v>
      </c>
      <c r="J20" s="25">
        <v>64</v>
      </c>
      <c r="K20" s="25">
        <v>87</v>
      </c>
      <c r="L20" s="28">
        <v>151</v>
      </c>
    </row>
    <row r="21" spans="1:12" s="1" customFormat="1" ht="12.75" customHeight="1" x14ac:dyDescent="0.4">
      <c r="A21" s="19">
        <v>16</v>
      </c>
      <c r="B21" s="20">
        <v>65</v>
      </c>
      <c r="C21" s="20">
        <v>53</v>
      </c>
      <c r="D21" s="21">
        <v>118</v>
      </c>
      <c r="E21" s="22">
        <v>51</v>
      </c>
      <c r="F21" s="20">
        <v>81</v>
      </c>
      <c r="G21" s="20">
        <v>84</v>
      </c>
      <c r="H21" s="21">
        <v>165</v>
      </c>
      <c r="I21" s="22">
        <v>86</v>
      </c>
      <c r="J21" s="20">
        <v>43</v>
      </c>
      <c r="K21" s="20">
        <v>74</v>
      </c>
      <c r="L21" s="23">
        <v>117</v>
      </c>
    </row>
    <row r="22" spans="1:12" s="1" customFormat="1" ht="12.75" customHeight="1" x14ac:dyDescent="0.4">
      <c r="A22" s="19">
        <v>17</v>
      </c>
      <c r="B22" s="20">
        <v>78</v>
      </c>
      <c r="C22" s="20">
        <v>63</v>
      </c>
      <c r="D22" s="21">
        <v>141</v>
      </c>
      <c r="E22" s="22">
        <v>52</v>
      </c>
      <c r="F22" s="20">
        <v>103</v>
      </c>
      <c r="G22" s="20">
        <v>96</v>
      </c>
      <c r="H22" s="21">
        <v>199</v>
      </c>
      <c r="I22" s="22">
        <v>87</v>
      </c>
      <c r="J22" s="20">
        <v>40</v>
      </c>
      <c r="K22" s="20">
        <v>70</v>
      </c>
      <c r="L22" s="23">
        <v>110</v>
      </c>
    </row>
    <row r="23" spans="1:12" s="1" customFormat="1" ht="12.75" customHeight="1" x14ac:dyDescent="0.4">
      <c r="A23" s="19">
        <v>18</v>
      </c>
      <c r="B23" s="20">
        <v>45</v>
      </c>
      <c r="C23" s="20">
        <v>58</v>
      </c>
      <c r="D23" s="21">
        <v>103</v>
      </c>
      <c r="E23" s="22">
        <v>53</v>
      </c>
      <c r="F23" s="20">
        <v>107</v>
      </c>
      <c r="G23" s="20">
        <v>98</v>
      </c>
      <c r="H23" s="21">
        <v>205</v>
      </c>
      <c r="I23" s="22">
        <v>88</v>
      </c>
      <c r="J23" s="20">
        <v>31</v>
      </c>
      <c r="K23" s="20">
        <v>63</v>
      </c>
      <c r="L23" s="23">
        <v>94</v>
      </c>
    </row>
    <row r="24" spans="1:12" s="1" customFormat="1" ht="12.75" customHeight="1" x14ac:dyDescent="0.4">
      <c r="A24" s="29">
        <v>19</v>
      </c>
      <c r="B24" s="30">
        <v>54</v>
      </c>
      <c r="C24" s="30">
        <v>54</v>
      </c>
      <c r="D24" s="31">
        <v>108</v>
      </c>
      <c r="E24" s="32">
        <v>54</v>
      </c>
      <c r="F24" s="30">
        <v>108</v>
      </c>
      <c r="G24" s="30">
        <v>117</v>
      </c>
      <c r="H24" s="31">
        <v>225</v>
      </c>
      <c r="I24" s="32">
        <v>89</v>
      </c>
      <c r="J24" s="30">
        <v>29</v>
      </c>
      <c r="K24" s="30">
        <v>61</v>
      </c>
      <c r="L24" s="33">
        <v>90</v>
      </c>
    </row>
    <row r="25" spans="1:12" s="1" customFormat="1" ht="12.75" customHeight="1" x14ac:dyDescent="0.4">
      <c r="A25" s="19">
        <v>20</v>
      </c>
      <c r="B25" s="20">
        <v>60</v>
      </c>
      <c r="C25" s="20">
        <v>83</v>
      </c>
      <c r="D25" s="21">
        <v>143</v>
      </c>
      <c r="E25" s="22">
        <v>55</v>
      </c>
      <c r="F25" s="20">
        <v>79</v>
      </c>
      <c r="G25" s="20">
        <v>94</v>
      </c>
      <c r="H25" s="21">
        <v>173</v>
      </c>
      <c r="I25" s="22">
        <v>90</v>
      </c>
      <c r="J25" s="20">
        <v>20</v>
      </c>
      <c r="K25" s="20">
        <v>51</v>
      </c>
      <c r="L25" s="23">
        <v>71</v>
      </c>
    </row>
    <row r="26" spans="1:12" s="1" customFormat="1" ht="12.75" customHeight="1" x14ac:dyDescent="0.4">
      <c r="A26" s="19">
        <v>21</v>
      </c>
      <c r="B26" s="20">
        <v>39</v>
      </c>
      <c r="C26" s="20">
        <v>72</v>
      </c>
      <c r="D26" s="21">
        <v>111</v>
      </c>
      <c r="E26" s="22">
        <v>56</v>
      </c>
      <c r="F26" s="20">
        <v>100</v>
      </c>
      <c r="G26" s="20">
        <v>109</v>
      </c>
      <c r="H26" s="21">
        <v>209</v>
      </c>
      <c r="I26" s="22">
        <v>91</v>
      </c>
      <c r="J26" s="20">
        <v>18</v>
      </c>
      <c r="K26" s="20">
        <v>55</v>
      </c>
      <c r="L26" s="23">
        <v>73</v>
      </c>
    </row>
    <row r="27" spans="1:12" s="1" customFormat="1" ht="12.75" customHeight="1" x14ac:dyDescent="0.4">
      <c r="A27" s="19">
        <v>22</v>
      </c>
      <c r="B27" s="20">
        <v>66</v>
      </c>
      <c r="C27" s="20">
        <v>65</v>
      </c>
      <c r="D27" s="21">
        <v>131</v>
      </c>
      <c r="E27" s="22">
        <v>57</v>
      </c>
      <c r="F27" s="20">
        <v>104</v>
      </c>
      <c r="G27" s="20">
        <v>91</v>
      </c>
      <c r="H27" s="21">
        <v>195</v>
      </c>
      <c r="I27" s="22">
        <v>92</v>
      </c>
      <c r="J27" s="20">
        <v>16</v>
      </c>
      <c r="K27" s="20">
        <v>51</v>
      </c>
      <c r="L27" s="23">
        <v>67</v>
      </c>
    </row>
    <row r="28" spans="1:12" s="1" customFormat="1" ht="12.75" customHeight="1" x14ac:dyDescent="0.4">
      <c r="A28" s="19">
        <v>23</v>
      </c>
      <c r="B28" s="20">
        <v>54</v>
      </c>
      <c r="C28" s="20">
        <v>75</v>
      </c>
      <c r="D28" s="21">
        <v>129</v>
      </c>
      <c r="E28" s="22">
        <v>58</v>
      </c>
      <c r="F28" s="20">
        <v>89</v>
      </c>
      <c r="G28" s="20">
        <v>86</v>
      </c>
      <c r="H28" s="21">
        <v>175</v>
      </c>
      <c r="I28" s="22">
        <v>93</v>
      </c>
      <c r="J28" s="20">
        <v>6</v>
      </c>
      <c r="K28" s="20">
        <v>46</v>
      </c>
      <c r="L28" s="23">
        <v>52</v>
      </c>
    </row>
    <row r="29" spans="1:12" s="1" customFormat="1" ht="12.75" customHeight="1" x14ac:dyDescent="0.4">
      <c r="A29" s="19">
        <v>24</v>
      </c>
      <c r="B29" s="20">
        <v>58</v>
      </c>
      <c r="C29" s="20">
        <v>53</v>
      </c>
      <c r="D29" s="21">
        <v>111</v>
      </c>
      <c r="E29" s="22">
        <v>59</v>
      </c>
      <c r="F29" s="20">
        <v>88</v>
      </c>
      <c r="G29" s="20">
        <v>86</v>
      </c>
      <c r="H29" s="21">
        <v>174</v>
      </c>
      <c r="I29" s="22">
        <v>94</v>
      </c>
      <c r="J29" s="20">
        <v>10</v>
      </c>
      <c r="K29" s="20">
        <v>26</v>
      </c>
      <c r="L29" s="23">
        <v>36</v>
      </c>
    </row>
    <row r="30" spans="1:12" s="1" customFormat="1" ht="12.75" customHeight="1" x14ac:dyDescent="0.4">
      <c r="A30" s="24">
        <v>25</v>
      </c>
      <c r="B30" s="25">
        <v>59</v>
      </c>
      <c r="C30" s="25">
        <v>36</v>
      </c>
      <c r="D30" s="26">
        <v>95</v>
      </c>
      <c r="E30" s="27">
        <v>60</v>
      </c>
      <c r="F30" s="25">
        <v>79</v>
      </c>
      <c r="G30" s="25">
        <v>95</v>
      </c>
      <c r="H30" s="26">
        <v>174</v>
      </c>
      <c r="I30" s="27">
        <v>95</v>
      </c>
      <c r="J30" s="25">
        <v>6</v>
      </c>
      <c r="K30" s="25">
        <v>20</v>
      </c>
      <c r="L30" s="28">
        <v>26</v>
      </c>
    </row>
    <row r="31" spans="1:12" s="1" customFormat="1" ht="12.75" customHeight="1" x14ac:dyDescent="0.4">
      <c r="A31" s="19">
        <v>26</v>
      </c>
      <c r="B31" s="20">
        <v>42</v>
      </c>
      <c r="C31" s="20">
        <v>51</v>
      </c>
      <c r="D31" s="21">
        <v>93</v>
      </c>
      <c r="E31" s="22">
        <v>61</v>
      </c>
      <c r="F31" s="20">
        <v>99</v>
      </c>
      <c r="G31" s="20">
        <v>116</v>
      </c>
      <c r="H31" s="21">
        <v>215</v>
      </c>
      <c r="I31" s="22">
        <v>96</v>
      </c>
      <c r="J31" s="20">
        <v>6</v>
      </c>
      <c r="K31" s="20">
        <v>23</v>
      </c>
      <c r="L31" s="23">
        <v>29</v>
      </c>
    </row>
    <row r="32" spans="1:12" s="1" customFormat="1" ht="12.75" customHeight="1" x14ac:dyDescent="0.4">
      <c r="A32" s="19">
        <v>27</v>
      </c>
      <c r="B32" s="20">
        <v>42</v>
      </c>
      <c r="C32" s="20">
        <v>55</v>
      </c>
      <c r="D32" s="21">
        <v>97</v>
      </c>
      <c r="E32" s="22">
        <v>62</v>
      </c>
      <c r="F32" s="20">
        <v>80</v>
      </c>
      <c r="G32" s="20">
        <v>101</v>
      </c>
      <c r="H32" s="21">
        <v>181</v>
      </c>
      <c r="I32" s="22">
        <v>97</v>
      </c>
      <c r="J32" s="20">
        <v>1</v>
      </c>
      <c r="K32" s="20">
        <v>16</v>
      </c>
      <c r="L32" s="23">
        <v>17</v>
      </c>
    </row>
    <row r="33" spans="1:15" s="1" customFormat="1" ht="12.75" customHeight="1" x14ac:dyDescent="0.4">
      <c r="A33" s="19">
        <v>28</v>
      </c>
      <c r="B33" s="20">
        <v>47</v>
      </c>
      <c r="C33" s="20">
        <v>45</v>
      </c>
      <c r="D33" s="21">
        <v>92</v>
      </c>
      <c r="E33" s="22">
        <v>63</v>
      </c>
      <c r="F33" s="20">
        <v>109</v>
      </c>
      <c r="G33" s="20">
        <v>93</v>
      </c>
      <c r="H33" s="21">
        <v>202</v>
      </c>
      <c r="I33" s="22">
        <v>98</v>
      </c>
      <c r="J33" s="20">
        <v>1</v>
      </c>
      <c r="K33" s="20">
        <v>7</v>
      </c>
      <c r="L33" s="23">
        <v>8</v>
      </c>
    </row>
    <row r="34" spans="1:15" s="1" customFormat="1" ht="12.75" customHeight="1" x14ac:dyDescent="0.4">
      <c r="A34" s="29">
        <v>29</v>
      </c>
      <c r="B34" s="30">
        <v>50</v>
      </c>
      <c r="C34" s="30">
        <v>42</v>
      </c>
      <c r="D34" s="31">
        <v>92</v>
      </c>
      <c r="E34" s="32">
        <v>64</v>
      </c>
      <c r="F34" s="30">
        <v>115</v>
      </c>
      <c r="G34" s="30">
        <v>108</v>
      </c>
      <c r="H34" s="31">
        <v>223</v>
      </c>
      <c r="I34" s="32">
        <v>99</v>
      </c>
      <c r="J34" s="30">
        <v>1</v>
      </c>
      <c r="K34" s="30">
        <v>7</v>
      </c>
      <c r="L34" s="33">
        <v>8</v>
      </c>
    </row>
    <row r="35" spans="1:15" s="1" customFormat="1" ht="12.75" customHeight="1" x14ac:dyDescent="0.4">
      <c r="A35" s="19">
        <v>30</v>
      </c>
      <c r="B35" s="20">
        <v>53</v>
      </c>
      <c r="C35" s="20">
        <v>62</v>
      </c>
      <c r="D35" s="21">
        <v>115</v>
      </c>
      <c r="E35" s="22">
        <v>65</v>
      </c>
      <c r="F35" s="20">
        <v>102</v>
      </c>
      <c r="G35" s="20">
        <v>101</v>
      </c>
      <c r="H35" s="21">
        <v>203</v>
      </c>
      <c r="I35" s="22">
        <v>100</v>
      </c>
      <c r="J35" s="20">
        <v>0</v>
      </c>
      <c r="K35" s="20">
        <v>6</v>
      </c>
      <c r="L35" s="23">
        <v>6</v>
      </c>
    </row>
    <row r="36" spans="1:15" s="1" customFormat="1" ht="12.75" customHeight="1" x14ac:dyDescent="0.4">
      <c r="A36" s="19">
        <v>31</v>
      </c>
      <c r="B36" s="20">
        <v>55</v>
      </c>
      <c r="C36" s="20">
        <v>50</v>
      </c>
      <c r="D36" s="21">
        <v>105</v>
      </c>
      <c r="E36" s="22">
        <v>66</v>
      </c>
      <c r="F36" s="20">
        <v>110</v>
      </c>
      <c r="G36" s="20">
        <v>129</v>
      </c>
      <c r="H36" s="21">
        <v>239</v>
      </c>
      <c r="I36" s="22" t="s">
        <v>6</v>
      </c>
      <c r="J36" s="34">
        <v>2</v>
      </c>
      <c r="K36" s="34">
        <v>9</v>
      </c>
      <c r="L36" s="35">
        <v>11</v>
      </c>
      <c r="O36" s="36"/>
    </row>
    <row r="37" spans="1:15" s="1" customFormat="1" ht="12.75" customHeight="1" x14ac:dyDescent="0.4">
      <c r="A37" s="19">
        <v>32</v>
      </c>
      <c r="B37" s="20">
        <v>43</v>
      </c>
      <c r="C37" s="20">
        <v>49</v>
      </c>
      <c r="D37" s="21">
        <v>92</v>
      </c>
      <c r="E37" s="22">
        <v>67</v>
      </c>
      <c r="F37" s="20">
        <v>110</v>
      </c>
      <c r="G37" s="20">
        <v>147</v>
      </c>
      <c r="H37" s="21">
        <v>257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47</v>
      </c>
      <c r="C38" s="20">
        <v>52</v>
      </c>
      <c r="D38" s="21">
        <v>99</v>
      </c>
      <c r="E38" s="22">
        <v>68</v>
      </c>
      <c r="F38" s="20">
        <v>150</v>
      </c>
      <c r="G38" s="20">
        <v>170</v>
      </c>
      <c r="H38" s="23">
        <v>320</v>
      </c>
      <c r="I38" s="40" t="s">
        <v>7</v>
      </c>
      <c r="J38" s="41">
        <f>SUM(B5:B39)+SUM(F5:F39)+SUM(J5:J36)</f>
        <v>6854</v>
      </c>
      <c r="K38" s="41">
        <f>SUM(C5:C39)+SUM(G5:G39)+SUM(K5:K36)</f>
        <v>7796</v>
      </c>
      <c r="L38" s="42">
        <f>SUM(D5:D39)+SUM(H5:H39)+SUM(L5:L36)</f>
        <v>14650</v>
      </c>
    </row>
    <row r="39" spans="1:15" s="1" customFormat="1" ht="12.75" customHeight="1" thickBot="1" x14ac:dyDescent="0.45">
      <c r="A39" s="43">
        <v>34</v>
      </c>
      <c r="B39" s="44">
        <v>68</v>
      </c>
      <c r="C39" s="44">
        <v>52</v>
      </c>
      <c r="D39" s="45">
        <v>120</v>
      </c>
      <c r="E39" s="46">
        <v>69</v>
      </c>
      <c r="F39" s="44">
        <v>149</v>
      </c>
      <c r="G39" s="44">
        <v>142</v>
      </c>
      <c r="H39" s="45">
        <v>291</v>
      </c>
      <c r="I39" s="46" t="s">
        <v>8</v>
      </c>
      <c r="J39" s="44">
        <v>7490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150</v>
      </c>
      <c r="C44" s="58">
        <f>SUM(C5:C9)</f>
        <v>163</v>
      </c>
      <c r="D44" s="58">
        <f>SUM(D5:D9)</f>
        <v>313</v>
      </c>
      <c r="E44" s="59">
        <f>ROUND(B44/$J$38*100,1)</f>
        <v>2.2000000000000002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220</v>
      </c>
      <c r="C45" s="62">
        <f>SUM(C10:C14)</f>
        <v>228</v>
      </c>
      <c r="D45" s="62">
        <f>SUM(D10:D14)</f>
        <v>448</v>
      </c>
      <c r="E45" s="63">
        <f t="shared" ref="E45:E66" si="0">ROUND(B45/$J$38*100,1)</f>
        <v>3.2</v>
      </c>
      <c r="F45" s="63">
        <f t="shared" ref="F45:F66" si="1">ROUND(C45/$K$38*100,1)</f>
        <v>2.9</v>
      </c>
      <c r="G45" s="64">
        <f t="shared" ref="G45:G66" si="2">ROUND(D45/$L$38*100,1)</f>
        <v>3.1</v>
      </c>
    </row>
    <row r="46" spans="1:15" s="1" customFormat="1" ht="12.75" customHeight="1" x14ac:dyDescent="0.4">
      <c r="A46" s="61" t="s">
        <v>17</v>
      </c>
      <c r="B46" s="62">
        <f>SUM(B15:B19)</f>
        <v>287</v>
      </c>
      <c r="C46" s="62">
        <f>SUM(C15:C19)</f>
        <v>260</v>
      </c>
      <c r="D46" s="62">
        <f>SUM(D15:D19)</f>
        <v>547</v>
      </c>
      <c r="E46" s="63">
        <f t="shared" si="0"/>
        <v>4.2</v>
      </c>
      <c r="F46" s="63">
        <f t="shared" si="1"/>
        <v>3.3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305</v>
      </c>
      <c r="C47" s="66">
        <f>SUM(C20:C24)</f>
        <v>295</v>
      </c>
      <c r="D47" s="66">
        <f>SUM(D20:D24)</f>
        <v>600</v>
      </c>
      <c r="E47" s="67">
        <f t="shared" si="0"/>
        <v>4.4000000000000004</v>
      </c>
      <c r="F47" s="67">
        <f t="shared" si="1"/>
        <v>3.8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277</v>
      </c>
      <c r="C48" s="62">
        <f>SUM(C25:C29)</f>
        <v>348</v>
      </c>
      <c r="D48" s="62">
        <f>SUM(D25:D29)</f>
        <v>625</v>
      </c>
      <c r="E48" s="63">
        <f t="shared" si="0"/>
        <v>4</v>
      </c>
      <c r="F48" s="63">
        <f t="shared" si="1"/>
        <v>4.5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240</v>
      </c>
      <c r="C49" s="62">
        <f>SUM(C30:C34)</f>
        <v>229</v>
      </c>
      <c r="D49" s="62">
        <f>SUM(D30:D34)</f>
        <v>469</v>
      </c>
      <c r="E49" s="63">
        <f t="shared" si="0"/>
        <v>3.5</v>
      </c>
      <c r="F49" s="63">
        <f t="shared" si="1"/>
        <v>2.9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266</v>
      </c>
      <c r="C50" s="62">
        <f>SUM(C35:C39)</f>
        <v>265</v>
      </c>
      <c r="D50" s="62">
        <f>SUM(D35:D39)</f>
        <v>531</v>
      </c>
      <c r="E50" s="63">
        <f t="shared" si="0"/>
        <v>3.9</v>
      </c>
      <c r="F50" s="63">
        <f t="shared" si="1"/>
        <v>3.4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348</v>
      </c>
      <c r="C51" s="62">
        <f>SUM(G5:G9)</f>
        <v>338</v>
      </c>
      <c r="D51" s="62">
        <f>SUM(H5:H9)</f>
        <v>686</v>
      </c>
      <c r="E51" s="63">
        <f t="shared" si="0"/>
        <v>5.0999999999999996</v>
      </c>
      <c r="F51" s="63">
        <f t="shared" si="1"/>
        <v>4.3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416</v>
      </c>
      <c r="C52" s="62">
        <f>SUM(G10:G14)</f>
        <v>392</v>
      </c>
      <c r="D52" s="62">
        <f>SUM(H10:H14)</f>
        <v>808</v>
      </c>
      <c r="E52" s="63">
        <f t="shared" si="0"/>
        <v>6.1</v>
      </c>
      <c r="F52" s="63">
        <f t="shared" si="1"/>
        <v>5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534</v>
      </c>
      <c r="C53" s="62">
        <f>SUM(G15:G19)</f>
        <v>481</v>
      </c>
      <c r="D53" s="62">
        <f>SUM(H15:H19)</f>
        <v>1015</v>
      </c>
      <c r="E53" s="63">
        <f t="shared" si="0"/>
        <v>7.8</v>
      </c>
      <c r="F53" s="63">
        <f t="shared" si="1"/>
        <v>6.2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518</v>
      </c>
      <c r="C54" s="62">
        <f>SUM(G20:G24)</f>
        <v>496</v>
      </c>
      <c r="D54" s="62">
        <f>SUM(H20:H24)</f>
        <v>1014</v>
      </c>
      <c r="E54" s="63">
        <f t="shared" si="0"/>
        <v>7.6</v>
      </c>
      <c r="F54" s="63">
        <f t="shared" si="1"/>
        <v>6.4</v>
      </c>
      <c r="G54" s="64">
        <f t="shared" si="2"/>
        <v>6.9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460</v>
      </c>
      <c r="C55" s="62">
        <f>SUM(G25:G29)</f>
        <v>466</v>
      </c>
      <c r="D55" s="62">
        <f>SUM(H25:H29)</f>
        <v>926</v>
      </c>
      <c r="E55" s="63">
        <f t="shared" si="0"/>
        <v>6.7</v>
      </c>
      <c r="F55" s="63">
        <f t="shared" si="1"/>
        <v>6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482</v>
      </c>
      <c r="C56" s="70">
        <f>SUM(G30:G34)</f>
        <v>513</v>
      </c>
      <c r="D56" s="70">
        <f>SUM(H30:H34)</f>
        <v>995</v>
      </c>
      <c r="E56" s="71">
        <f t="shared" si="0"/>
        <v>7</v>
      </c>
      <c r="F56" s="63">
        <f t="shared" si="1"/>
        <v>6.6</v>
      </c>
      <c r="G56" s="72">
        <f t="shared" si="2"/>
        <v>6.8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621</v>
      </c>
      <c r="C57" s="62">
        <f>SUM(G35:G39)</f>
        <v>689</v>
      </c>
      <c r="D57" s="62">
        <f>SUM(H35:H39)</f>
        <v>1310</v>
      </c>
      <c r="E57" s="63">
        <f t="shared" si="0"/>
        <v>9.1</v>
      </c>
      <c r="F57" s="67">
        <f t="shared" si="1"/>
        <v>8.8000000000000007</v>
      </c>
      <c r="G57" s="64">
        <f t="shared" si="2"/>
        <v>8.9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717</v>
      </c>
      <c r="C58" s="62">
        <f>SUM(K5:K9)</f>
        <v>848</v>
      </c>
      <c r="D58" s="62">
        <f>SUM(L5:L9)</f>
        <v>1565</v>
      </c>
      <c r="E58" s="63">
        <f t="shared" si="0"/>
        <v>10.5</v>
      </c>
      <c r="F58" s="63">
        <f t="shared" si="1"/>
        <v>10.9</v>
      </c>
      <c r="G58" s="64">
        <f t="shared" si="2"/>
        <v>10.7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403</v>
      </c>
      <c r="C59" s="62">
        <f>SUM(K10:K14)</f>
        <v>581</v>
      </c>
      <c r="D59" s="62">
        <f>SUM(L10:L14)</f>
        <v>984</v>
      </c>
      <c r="E59" s="63">
        <f t="shared" si="0"/>
        <v>5.9</v>
      </c>
      <c r="F59" s="63">
        <f t="shared" si="1"/>
        <v>7.5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316</v>
      </c>
      <c r="C60" s="62">
        <f>SUM(K15:K19)</f>
        <v>532</v>
      </c>
      <c r="D60" s="62">
        <f>SUM(L15:L19)</f>
        <v>848</v>
      </c>
      <c r="E60" s="63">
        <f t="shared" si="0"/>
        <v>4.5999999999999996</v>
      </c>
      <c r="F60" s="63">
        <f t="shared" si="1"/>
        <v>6.8</v>
      </c>
      <c r="G60" s="64">
        <f t="shared" si="2"/>
        <v>5.8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207</v>
      </c>
      <c r="C61" s="62">
        <f>SUM(K20:K24)</f>
        <v>355</v>
      </c>
      <c r="D61" s="62">
        <f>SUM(L20:L24)</f>
        <v>562</v>
      </c>
      <c r="E61" s="63">
        <f t="shared" si="0"/>
        <v>3</v>
      </c>
      <c r="F61" s="63">
        <f t="shared" si="1"/>
        <v>4.5999999999999996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70</v>
      </c>
      <c r="C62" s="62">
        <f>SUM(K25:K29)</f>
        <v>229</v>
      </c>
      <c r="D62" s="62">
        <f>SUM(L25:L29)</f>
        <v>299</v>
      </c>
      <c r="E62" s="63">
        <f t="shared" si="0"/>
        <v>1</v>
      </c>
      <c r="F62" s="63">
        <f t="shared" si="1"/>
        <v>2.9</v>
      </c>
      <c r="G62" s="64">
        <f t="shared" si="2"/>
        <v>2</v>
      </c>
    </row>
    <row r="63" spans="1:11" s="1" customFormat="1" ht="12.75" customHeight="1" x14ac:dyDescent="0.4">
      <c r="A63" s="61" t="s">
        <v>34</v>
      </c>
      <c r="B63" s="62">
        <f>SUM(J30:J34)</f>
        <v>15</v>
      </c>
      <c r="C63" s="62">
        <f>SUM(K30:K34)</f>
        <v>73</v>
      </c>
      <c r="D63" s="62">
        <f>SUM(L30:L34)</f>
        <v>88</v>
      </c>
      <c r="E63" s="63">
        <f t="shared" si="0"/>
        <v>0.2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86" t="s">
        <v>35</v>
      </c>
      <c r="B64" s="75">
        <f>SUM(J35:J36)</f>
        <v>2</v>
      </c>
      <c r="C64" s="75">
        <f>SUM(K35:K36)</f>
        <v>15</v>
      </c>
      <c r="D64" s="75">
        <f>SUM(L35:L36)</f>
        <v>17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657</v>
      </c>
      <c r="C65" s="38">
        <f>SUM(C44:C46)</f>
        <v>651</v>
      </c>
      <c r="D65" s="38">
        <f>SUM(D44:D46)</f>
        <v>1308</v>
      </c>
      <c r="E65" s="59">
        <f t="shared" si="0"/>
        <v>9.6</v>
      </c>
      <c r="F65" s="59">
        <f t="shared" si="1"/>
        <v>8.4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3846</v>
      </c>
      <c r="C66" s="38">
        <f>SUM(C47:C56)</f>
        <v>3823</v>
      </c>
      <c r="D66" s="38">
        <f>SUM(D47:D56)</f>
        <v>7669</v>
      </c>
      <c r="E66" s="63">
        <f t="shared" si="0"/>
        <v>56.1</v>
      </c>
      <c r="F66" s="63">
        <f t="shared" si="1"/>
        <v>49</v>
      </c>
      <c r="G66" s="64">
        <f t="shared" si="2"/>
        <v>52.3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2351</v>
      </c>
      <c r="C67" s="82">
        <f>SUM(C57:C64)</f>
        <v>3322</v>
      </c>
      <c r="D67" s="82">
        <f>SUM(D57:D64)</f>
        <v>5673</v>
      </c>
      <c r="E67" s="83">
        <f>ROUND(B67/$J$38*100,1)</f>
        <v>34.299999999999997</v>
      </c>
      <c r="F67" s="83">
        <f>ROUND(C67/K38*100,1)</f>
        <v>42.6</v>
      </c>
      <c r="G67" s="84">
        <f>ROUND(D67/L38*100,1)</f>
        <v>38.700000000000003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8"/>
  <sheetViews>
    <sheetView view="pageBreakPreview" zoomScaleNormal="100" zoomScaleSheetLayoutView="100" workbookViewId="0">
      <selection activeCell="J41" sqref="J41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43</v>
      </c>
    </row>
    <row r="4" spans="1:12" s="1" customFormat="1" ht="12.75" customHeight="1" x14ac:dyDescent="0.4">
      <c r="A4" s="7" t="s">
        <v>2</v>
      </c>
      <c r="B4" s="89" t="s">
        <v>3</v>
      </c>
      <c r="C4" s="89" t="s">
        <v>4</v>
      </c>
      <c r="D4" s="9" t="s">
        <v>5</v>
      </c>
      <c r="E4" s="10" t="s">
        <v>2</v>
      </c>
      <c r="F4" s="7" t="s">
        <v>3</v>
      </c>
      <c r="G4" s="89" t="s">
        <v>4</v>
      </c>
      <c r="H4" s="11" t="s">
        <v>5</v>
      </c>
      <c r="I4" s="10" t="s">
        <v>2</v>
      </c>
      <c r="J4" s="89" t="s">
        <v>3</v>
      </c>
      <c r="K4" s="8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24</v>
      </c>
      <c r="C5" s="13">
        <v>22</v>
      </c>
      <c r="D5" s="14">
        <v>46</v>
      </c>
      <c r="E5" s="15">
        <v>35</v>
      </c>
      <c r="F5" s="16">
        <v>72</v>
      </c>
      <c r="G5" s="16">
        <v>46</v>
      </c>
      <c r="H5" s="17">
        <v>118</v>
      </c>
      <c r="I5" s="15">
        <v>70</v>
      </c>
      <c r="J5" s="13">
        <v>140</v>
      </c>
      <c r="K5" s="13">
        <v>159</v>
      </c>
      <c r="L5" s="18">
        <v>299</v>
      </c>
    </row>
    <row r="6" spans="1:12" s="1" customFormat="1" ht="12.75" customHeight="1" x14ac:dyDescent="0.4">
      <c r="A6" s="19">
        <v>1</v>
      </c>
      <c r="B6" s="20">
        <v>24</v>
      </c>
      <c r="C6" s="20">
        <v>35</v>
      </c>
      <c r="D6" s="21">
        <v>59</v>
      </c>
      <c r="E6" s="22">
        <v>36</v>
      </c>
      <c r="F6" s="20">
        <v>65</v>
      </c>
      <c r="G6" s="20">
        <v>80</v>
      </c>
      <c r="H6" s="21">
        <v>145</v>
      </c>
      <c r="I6" s="22">
        <v>71</v>
      </c>
      <c r="J6" s="20">
        <v>154</v>
      </c>
      <c r="K6" s="20">
        <v>195</v>
      </c>
      <c r="L6" s="23">
        <v>349</v>
      </c>
    </row>
    <row r="7" spans="1:12" s="1" customFormat="1" ht="12.75" customHeight="1" x14ac:dyDescent="0.4">
      <c r="A7" s="19">
        <v>2</v>
      </c>
      <c r="B7" s="20">
        <v>33</v>
      </c>
      <c r="C7" s="20">
        <v>46</v>
      </c>
      <c r="D7" s="21">
        <v>79</v>
      </c>
      <c r="E7" s="22">
        <v>37</v>
      </c>
      <c r="F7" s="20">
        <v>73</v>
      </c>
      <c r="G7" s="20">
        <v>71</v>
      </c>
      <c r="H7" s="21">
        <v>144</v>
      </c>
      <c r="I7" s="22">
        <v>72</v>
      </c>
      <c r="J7" s="20">
        <v>161</v>
      </c>
      <c r="K7" s="20">
        <v>160</v>
      </c>
      <c r="L7" s="23">
        <v>321</v>
      </c>
    </row>
    <row r="8" spans="1:12" s="1" customFormat="1" ht="12.75" customHeight="1" x14ac:dyDescent="0.4">
      <c r="A8" s="19">
        <v>3</v>
      </c>
      <c r="B8" s="20">
        <v>33</v>
      </c>
      <c r="C8" s="20">
        <v>25</v>
      </c>
      <c r="D8" s="21">
        <v>58</v>
      </c>
      <c r="E8" s="22">
        <v>38</v>
      </c>
      <c r="F8" s="20">
        <v>65</v>
      </c>
      <c r="G8" s="20">
        <v>61</v>
      </c>
      <c r="H8" s="21">
        <v>126</v>
      </c>
      <c r="I8" s="22">
        <v>73</v>
      </c>
      <c r="J8" s="20">
        <v>145</v>
      </c>
      <c r="K8" s="20">
        <v>177</v>
      </c>
      <c r="L8" s="23">
        <v>322</v>
      </c>
    </row>
    <row r="9" spans="1:12" s="1" customFormat="1" ht="12.75" customHeight="1" x14ac:dyDescent="0.4">
      <c r="A9" s="19">
        <v>4</v>
      </c>
      <c r="B9" s="20">
        <v>31</v>
      </c>
      <c r="C9" s="20">
        <v>34</v>
      </c>
      <c r="D9" s="21">
        <v>65</v>
      </c>
      <c r="E9" s="22">
        <v>39</v>
      </c>
      <c r="F9" s="20">
        <v>77</v>
      </c>
      <c r="G9" s="20">
        <v>75</v>
      </c>
      <c r="H9" s="21">
        <v>152</v>
      </c>
      <c r="I9" s="22">
        <v>74</v>
      </c>
      <c r="J9" s="20">
        <v>115</v>
      </c>
      <c r="K9" s="20">
        <v>152</v>
      </c>
      <c r="L9" s="23">
        <v>267</v>
      </c>
    </row>
    <row r="10" spans="1:12" s="1" customFormat="1" ht="12.75" customHeight="1" x14ac:dyDescent="0.4">
      <c r="A10" s="24">
        <v>5</v>
      </c>
      <c r="B10" s="25">
        <v>27</v>
      </c>
      <c r="C10" s="25">
        <v>43</v>
      </c>
      <c r="D10" s="26">
        <v>70</v>
      </c>
      <c r="E10" s="27">
        <v>40</v>
      </c>
      <c r="F10" s="25">
        <v>59</v>
      </c>
      <c r="G10" s="25">
        <v>69</v>
      </c>
      <c r="H10" s="26">
        <v>128</v>
      </c>
      <c r="I10" s="27">
        <v>75</v>
      </c>
      <c r="J10" s="25">
        <v>80</v>
      </c>
      <c r="K10" s="25">
        <v>111</v>
      </c>
      <c r="L10" s="28">
        <v>191</v>
      </c>
    </row>
    <row r="11" spans="1:12" s="1" customFormat="1" ht="12.75" customHeight="1" x14ac:dyDescent="0.4">
      <c r="A11" s="19">
        <v>6</v>
      </c>
      <c r="B11" s="20">
        <v>47</v>
      </c>
      <c r="C11" s="20">
        <v>41</v>
      </c>
      <c r="D11" s="21">
        <v>88</v>
      </c>
      <c r="E11" s="22">
        <v>41</v>
      </c>
      <c r="F11" s="20">
        <v>90</v>
      </c>
      <c r="G11" s="20">
        <v>76</v>
      </c>
      <c r="H11" s="21">
        <v>166</v>
      </c>
      <c r="I11" s="22">
        <v>76</v>
      </c>
      <c r="J11" s="20">
        <v>72</v>
      </c>
      <c r="K11" s="20">
        <v>111</v>
      </c>
      <c r="L11" s="23">
        <v>183</v>
      </c>
    </row>
    <row r="12" spans="1:12" s="1" customFormat="1" ht="12.75" customHeight="1" x14ac:dyDescent="0.4">
      <c r="A12" s="19">
        <v>7</v>
      </c>
      <c r="B12" s="20">
        <v>42</v>
      </c>
      <c r="C12" s="20">
        <v>42</v>
      </c>
      <c r="D12" s="21">
        <v>84</v>
      </c>
      <c r="E12" s="22">
        <v>42</v>
      </c>
      <c r="F12" s="20">
        <v>85</v>
      </c>
      <c r="G12" s="20">
        <v>85</v>
      </c>
      <c r="H12" s="21">
        <v>170</v>
      </c>
      <c r="I12" s="22">
        <v>77</v>
      </c>
      <c r="J12" s="20">
        <v>81</v>
      </c>
      <c r="K12" s="20">
        <v>114</v>
      </c>
      <c r="L12" s="23">
        <v>195</v>
      </c>
    </row>
    <row r="13" spans="1:12" s="1" customFormat="1" ht="12.75" customHeight="1" x14ac:dyDescent="0.4">
      <c r="A13" s="19">
        <v>8</v>
      </c>
      <c r="B13" s="20">
        <v>57</v>
      </c>
      <c r="C13" s="20">
        <v>57</v>
      </c>
      <c r="D13" s="21">
        <v>114</v>
      </c>
      <c r="E13" s="22">
        <v>43</v>
      </c>
      <c r="F13" s="20">
        <v>90</v>
      </c>
      <c r="G13" s="20">
        <v>89</v>
      </c>
      <c r="H13" s="21">
        <v>179</v>
      </c>
      <c r="I13" s="22">
        <v>78</v>
      </c>
      <c r="J13" s="20">
        <v>95</v>
      </c>
      <c r="K13" s="20">
        <v>115</v>
      </c>
      <c r="L13" s="23">
        <v>210</v>
      </c>
    </row>
    <row r="14" spans="1:12" s="1" customFormat="1" ht="12.75" customHeight="1" x14ac:dyDescent="0.4">
      <c r="A14" s="29">
        <v>9</v>
      </c>
      <c r="B14" s="30">
        <v>39</v>
      </c>
      <c r="C14" s="30">
        <v>45</v>
      </c>
      <c r="D14" s="31">
        <v>84</v>
      </c>
      <c r="E14" s="32">
        <v>44</v>
      </c>
      <c r="F14" s="30">
        <v>86</v>
      </c>
      <c r="G14" s="30">
        <v>73</v>
      </c>
      <c r="H14" s="31">
        <v>159</v>
      </c>
      <c r="I14" s="32">
        <v>79</v>
      </c>
      <c r="J14" s="30">
        <v>77</v>
      </c>
      <c r="K14" s="30">
        <v>128</v>
      </c>
      <c r="L14" s="33">
        <v>205</v>
      </c>
    </row>
    <row r="15" spans="1:12" s="1" customFormat="1" ht="12.75" customHeight="1" x14ac:dyDescent="0.4">
      <c r="A15" s="19">
        <v>10</v>
      </c>
      <c r="B15" s="20">
        <v>61</v>
      </c>
      <c r="C15" s="20">
        <v>50</v>
      </c>
      <c r="D15" s="21">
        <v>111</v>
      </c>
      <c r="E15" s="22">
        <v>45</v>
      </c>
      <c r="F15" s="20">
        <v>94</v>
      </c>
      <c r="G15" s="20">
        <v>95</v>
      </c>
      <c r="H15" s="21">
        <v>189</v>
      </c>
      <c r="I15" s="22">
        <v>80</v>
      </c>
      <c r="J15" s="20">
        <v>71</v>
      </c>
      <c r="K15" s="20">
        <v>138</v>
      </c>
      <c r="L15" s="23">
        <v>209</v>
      </c>
    </row>
    <row r="16" spans="1:12" s="1" customFormat="1" ht="12.75" customHeight="1" x14ac:dyDescent="0.4">
      <c r="A16" s="19">
        <v>11</v>
      </c>
      <c r="B16" s="20">
        <v>55</v>
      </c>
      <c r="C16" s="20">
        <v>50</v>
      </c>
      <c r="D16" s="21">
        <v>105</v>
      </c>
      <c r="E16" s="22">
        <v>46</v>
      </c>
      <c r="F16" s="20">
        <v>111</v>
      </c>
      <c r="G16" s="20">
        <v>100</v>
      </c>
      <c r="H16" s="21">
        <v>211</v>
      </c>
      <c r="I16" s="22">
        <v>81</v>
      </c>
      <c r="J16" s="20">
        <v>71</v>
      </c>
      <c r="K16" s="20">
        <v>109</v>
      </c>
      <c r="L16" s="23">
        <v>180</v>
      </c>
    </row>
    <row r="17" spans="1:12" s="1" customFormat="1" ht="12.75" customHeight="1" x14ac:dyDescent="0.4">
      <c r="A17" s="19">
        <v>12</v>
      </c>
      <c r="B17" s="20">
        <v>59</v>
      </c>
      <c r="C17" s="20">
        <v>42</v>
      </c>
      <c r="D17" s="21">
        <v>101</v>
      </c>
      <c r="E17" s="22">
        <v>47</v>
      </c>
      <c r="F17" s="20">
        <v>104</v>
      </c>
      <c r="G17" s="20">
        <v>88</v>
      </c>
      <c r="H17" s="21">
        <v>192</v>
      </c>
      <c r="I17" s="22">
        <v>82</v>
      </c>
      <c r="J17" s="20">
        <v>69</v>
      </c>
      <c r="K17" s="20">
        <v>95</v>
      </c>
      <c r="L17" s="23">
        <v>164</v>
      </c>
    </row>
    <row r="18" spans="1:12" s="1" customFormat="1" ht="12.75" customHeight="1" x14ac:dyDescent="0.4">
      <c r="A18" s="19">
        <v>13</v>
      </c>
      <c r="B18" s="20">
        <v>64</v>
      </c>
      <c r="C18" s="20">
        <v>53</v>
      </c>
      <c r="D18" s="21">
        <v>117</v>
      </c>
      <c r="E18" s="22">
        <v>48</v>
      </c>
      <c r="F18" s="20">
        <v>107</v>
      </c>
      <c r="G18" s="20">
        <v>98</v>
      </c>
      <c r="H18" s="21">
        <v>205</v>
      </c>
      <c r="I18" s="22">
        <v>83</v>
      </c>
      <c r="J18" s="20">
        <v>60</v>
      </c>
      <c r="K18" s="20">
        <v>117</v>
      </c>
      <c r="L18" s="23">
        <v>177</v>
      </c>
    </row>
    <row r="19" spans="1:12" s="1" customFormat="1" ht="12.75" customHeight="1" x14ac:dyDescent="0.4">
      <c r="A19" s="19">
        <v>14</v>
      </c>
      <c r="B19" s="20">
        <v>53</v>
      </c>
      <c r="C19" s="20">
        <v>65</v>
      </c>
      <c r="D19" s="21">
        <v>118</v>
      </c>
      <c r="E19" s="22">
        <v>49</v>
      </c>
      <c r="F19" s="20">
        <v>119</v>
      </c>
      <c r="G19" s="20">
        <v>108</v>
      </c>
      <c r="H19" s="21">
        <v>227</v>
      </c>
      <c r="I19" s="22">
        <v>84</v>
      </c>
      <c r="J19" s="20">
        <v>47</v>
      </c>
      <c r="K19" s="20">
        <v>80</v>
      </c>
      <c r="L19" s="23">
        <v>127</v>
      </c>
    </row>
    <row r="20" spans="1:12" s="1" customFormat="1" ht="12.75" customHeight="1" x14ac:dyDescent="0.4">
      <c r="A20" s="24">
        <v>15</v>
      </c>
      <c r="B20" s="25">
        <v>63</v>
      </c>
      <c r="C20" s="25">
        <v>65</v>
      </c>
      <c r="D20" s="26">
        <v>128</v>
      </c>
      <c r="E20" s="27">
        <v>50</v>
      </c>
      <c r="F20" s="25">
        <v>114</v>
      </c>
      <c r="G20" s="25">
        <v>98</v>
      </c>
      <c r="H20" s="26">
        <v>212</v>
      </c>
      <c r="I20" s="27">
        <v>85</v>
      </c>
      <c r="J20" s="25">
        <v>65</v>
      </c>
      <c r="K20" s="25">
        <v>82</v>
      </c>
      <c r="L20" s="28">
        <v>147</v>
      </c>
    </row>
    <row r="21" spans="1:12" s="1" customFormat="1" ht="12.75" customHeight="1" x14ac:dyDescent="0.4">
      <c r="A21" s="19">
        <v>16</v>
      </c>
      <c r="B21" s="20">
        <v>62</v>
      </c>
      <c r="C21" s="20">
        <v>53</v>
      </c>
      <c r="D21" s="21">
        <v>115</v>
      </c>
      <c r="E21" s="22">
        <v>51</v>
      </c>
      <c r="F21" s="20">
        <v>87</v>
      </c>
      <c r="G21" s="20">
        <v>81</v>
      </c>
      <c r="H21" s="21">
        <v>168</v>
      </c>
      <c r="I21" s="22">
        <v>86</v>
      </c>
      <c r="J21" s="20">
        <v>40</v>
      </c>
      <c r="K21" s="20">
        <v>78</v>
      </c>
      <c r="L21" s="23">
        <v>118</v>
      </c>
    </row>
    <row r="22" spans="1:12" s="1" customFormat="1" ht="12.75" customHeight="1" x14ac:dyDescent="0.4">
      <c r="A22" s="19">
        <v>17</v>
      </c>
      <c r="B22" s="20">
        <v>74</v>
      </c>
      <c r="C22" s="20">
        <v>62</v>
      </c>
      <c r="D22" s="21">
        <v>136</v>
      </c>
      <c r="E22" s="22">
        <v>52</v>
      </c>
      <c r="F22" s="20">
        <v>98</v>
      </c>
      <c r="G22" s="20">
        <v>95</v>
      </c>
      <c r="H22" s="21">
        <v>193</v>
      </c>
      <c r="I22" s="22">
        <v>87</v>
      </c>
      <c r="J22" s="20">
        <v>43</v>
      </c>
      <c r="K22" s="20">
        <v>70</v>
      </c>
      <c r="L22" s="23">
        <v>113</v>
      </c>
    </row>
    <row r="23" spans="1:12" s="1" customFormat="1" ht="12.75" customHeight="1" x14ac:dyDescent="0.4">
      <c r="A23" s="19">
        <v>18</v>
      </c>
      <c r="B23" s="20">
        <v>55</v>
      </c>
      <c r="C23" s="20">
        <v>54</v>
      </c>
      <c r="D23" s="21">
        <v>109</v>
      </c>
      <c r="E23" s="22">
        <v>53</v>
      </c>
      <c r="F23" s="20">
        <v>110</v>
      </c>
      <c r="G23" s="20">
        <v>96</v>
      </c>
      <c r="H23" s="21">
        <v>206</v>
      </c>
      <c r="I23" s="22">
        <v>88</v>
      </c>
      <c r="J23" s="20">
        <v>33</v>
      </c>
      <c r="K23" s="20">
        <v>58</v>
      </c>
      <c r="L23" s="23">
        <v>91</v>
      </c>
    </row>
    <row r="24" spans="1:12" s="1" customFormat="1" ht="12.75" customHeight="1" x14ac:dyDescent="0.4">
      <c r="A24" s="29">
        <v>19</v>
      </c>
      <c r="B24" s="30">
        <v>52</v>
      </c>
      <c r="C24" s="30">
        <v>57</v>
      </c>
      <c r="D24" s="31">
        <v>109</v>
      </c>
      <c r="E24" s="32">
        <v>54</v>
      </c>
      <c r="F24" s="30">
        <v>112</v>
      </c>
      <c r="G24" s="30">
        <v>122</v>
      </c>
      <c r="H24" s="31">
        <v>234</v>
      </c>
      <c r="I24" s="32">
        <v>89</v>
      </c>
      <c r="J24" s="30">
        <v>25</v>
      </c>
      <c r="K24" s="30">
        <v>64</v>
      </c>
      <c r="L24" s="33">
        <v>89</v>
      </c>
    </row>
    <row r="25" spans="1:12" s="1" customFormat="1" ht="12.75" customHeight="1" x14ac:dyDescent="0.4">
      <c r="A25" s="19">
        <v>20</v>
      </c>
      <c r="B25" s="20">
        <v>62</v>
      </c>
      <c r="C25" s="20">
        <v>84</v>
      </c>
      <c r="D25" s="21">
        <v>146</v>
      </c>
      <c r="E25" s="22">
        <v>55</v>
      </c>
      <c r="F25" s="20">
        <v>75</v>
      </c>
      <c r="G25" s="20">
        <v>86</v>
      </c>
      <c r="H25" s="21">
        <v>161</v>
      </c>
      <c r="I25" s="22">
        <v>90</v>
      </c>
      <c r="J25" s="20">
        <v>23</v>
      </c>
      <c r="K25" s="20">
        <v>51</v>
      </c>
      <c r="L25" s="23">
        <v>74</v>
      </c>
    </row>
    <row r="26" spans="1:12" s="1" customFormat="1" ht="12.75" customHeight="1" x14ac:dyDescent="0.4">
      <c r="A26" s="19">
        <v>21</v>
      </c>
      <c r="B26" s="20">
        <v>39</v>
      </c>
      <c r="C26" s="20">
        <v>72</v>
      </c>
      <c r="D26" s="21">
        <v>111</v>
      </c>
      <c r="E26" s="22">
        <v>56</v>
      </c>
      <c r="F26" s="20">
        <v>101</v>
      </c>
      <c r="G26" s="20">
        <v>113</v>
      </c>
      <c r="H26" s="21">
        <v>214</v>
      </c>
      <c r="I26" s="22">
        <v>91</v>
      </c>
      <c r="J26" s="20">
        <v>16</v>
      </c>
      <c r="K26" s="20">
        <v>55</v>
      </c>
      <c r="L26" s="23">
        <v>71</v>
      </c>
    </row>
    <row r="27" spans="1:12" s="1" customFormat="1" ht="12.75" customHeight="1" x14ac:dyDescent="0.4">
      <c r="A27" s="19">
        <v>22</v>
      </c>
      <c r="B27" s="20">
        <v>65</v>
      </c>
      <c r="C27" s="20">
        <v>69</v>
      </c>
      <c r="D27" s="21">
        <v>134</v>
      </c>
      <c r="E27" s="22">
        <v>57</v>
      </c>
      <c r="F27" s="20">
        <v>104</v>
      </c>
      <c r="G27" s="20">
        <v>91</v>
      </c>
      <c r="H27" s="21">
        <v>195</v>
      </c>
      <c r="I27" s="22">
        <v>92</v>
      </c>
      <c r="J27" s="20">
        <v>19</v>
      </c>
      <c r="K27" s="20">
        <v>47</v>
      </c>
      <c r="L27" s="23">
        <v>66</v>
      </c>
    </row>
    <row r="28" spans="1:12" s="1" customFormat="1" ht="12.75" customHeight="1" x14ac:dyDescent="0.4">
      <c r="A28" s="19">
        <v>23</v>
      </c>
      <c r="B28" s="20">
        <v>51</v>
      </c>
      <c r="C28" s="20">
        <v>74</v>
      </c>
      <c r="D28" s="21">
        <v>125</v>
      </c>
      <c r="E28" s="22">
        <v>58</v>
      </c>
      <c r="F28" s="20">
        <v>89</v>
      </c>
      <c r="G28" s="20">
        <v>84</v>
      </c>
      <c r="H28" s="21">
        <v>173</v>
      </c>
      <c r="I28" s="22">
        <v>93</v>
      </c>
      <c r="J28" s="20">
        <v>6</v>
      </c>
      <c r="K28" s="20">
        <v>47</v>
      </c>
      <c r="L28" s="23">
        <v>53</v>
      </c>
    </row>
    <row r="29" spans="1:12" s="1" customFormat="1" ht="12.75" customHeight="1" x14ac:dyDescent="0.4">
      <c r="A29" s="19">
        <v>24</v>
      </c>
      <c r="B29" s="20">
        <v>62</v>
      </c>
      <c r="C29" s="20">
        <v>53</v>
      </c>
      <c r="D29" s="21">
        <v>115</v>
      </c>
      <c r="E29" s="22">
        <v>59</v>
      </c>
      <c r="F29" s="20">
        <v>92</v>
      </c>
      <c r="G29" s="20">
        <v>92</v>
      </c>
      <c r="H29" s="21">
        <v>184</v>
      </c>
      <c r="I29" s="22">
        <v>94</v>
      </c>
      <c r="J29" s="20">
        <v>9</v>
      </c>
      <c r="K29" s="20">
        <v>27</v>
      </c>
      <c r="L29" s="23">
        <v>36</v>
      </c>
    </row>
    <row r="30" spans="1:12" s="1" customFormat="1" ht="12.75" customHeight="1" x14ac:dyDescent="0.4">
      <c r="A30" s="24">
        <v>25</v>
      </c>
      <c r="B30" s="25">
        <v>61</v>
      </c>
      <c r="C30" s="25">
        <v>35</v>
      </c>
      <c r="D30" s="26">
        <v>96</v>
      </c>
      <c r="E30" s="27">
        <v>60</v>
      </c>
      <c r="F30" s="25">
        <v>74</v>
      </c>
      <c r="G30" s="25">
        <v>92</v>
      </c>
      <c r="H30" s="26">
        <v>166</v>
      </c>
      <c r="I30" s="27">
        <v>95</v>
      </c>
      <c r="J30" s="25">
        <v>7</v>
      </c>
      <c r="K30" s="25">
        <v>21</v>
      </c>
      <c r="L30" s="28">
        <v>28</v>
      </c>
    </row>
    <row r="31" spans="1:12" s="1" customFormat="1" ht="12.75" customHeight="1" x14ac:dyDescent="0.4">
      <c r="A31" s="19">
        <v>26</v>
      </c>
      <c r="B31" s="20">
        <v>41</v>
      </c>
      <c r="C31" s="20">
        <v>48</v>
      </c>
      <c r="D31" s="21">
        <v>89</v>
      </c>
      <c r="E31" s="22">
        <v>61</v>
      </c>
      <c r="F31" s="20">
        <v>99</v>
      </c>
      <c r="G31" s="20">
        <v>119</v>
      </c>
      <c r="H31" s="21">
        <v>218</v>
      </c>
      <c r="I31" s="22">
        <v>96</v>
      </c>
      <c r="J31" s="20">
        <v>6</v>
      </c>
      <c r="K31" s="20">
        <v>23</v>
      </c>
      <c r="L31" s="23">
        <v>29</v>
      </c>
    </row>
    <row r="32" spans="1:12" s="1" customFormat="1" ht="12.75" customHeight="1" x14ac:dyDescent="0.4">
      <c r="A32" s="19">
        <v>27</v>
      </c>
      <c r="B32" s="20">
        <v>42</v>
      </c>
      <c r="C32" s="20">
        <v>58</v>
      </c>
      <c r="D32" s="21">
        <v>100</v>
      </c>
      <c r="E32" s="22">
        <v>62</v>
      </c>
      <c r="F32" s="20">
        <v>82</v>
      </c>
      <c r="G32" s="20">
        <v>98</v>
      </c>
      <c r="H32" s="21">
        <v>180</v>
      </c>
      <c r="I32" s="22">
        <v>97</v>
      </c>
      <c r="J32" s="20">
        <v>1</v>
      </c>
      <c r="K32" s="20">
        <v>16</v>
      </c>
      <c r="L32" s="23">
        <v>17</v>
      </c>
    </row>
    <row r="33" spans="1:15" s="1" customFormat="1" ht="12.75" customHeight="1" x14ac:dyDescent="0.4">
      <c r="A33" s="19">
        <v>28</v>
      </c>
      <c r="B33" s="20">
        <v>45</v>
      </c>
      <c r="C33" s="20">
        <v>43</v>
      </c>
      <c r="D33" s="21">
        <v>88</v>
      </c>
      <c r="E33" s="22">
        <v>63</v>
      </c>
      <c r="F33" s="20">
        <v>109</v>
      </c>
      <c r="G33" s="20">
        <v>93</v>
      </c>
      <c r="H33" s="21">
        <v>202</v>
      </c>
      <c r="I33" s="22">
        <v>98</v>
      </c>
      <c r="J33" s="20">
        <v>1</v>
      </c>
      <c r="K33" s="20">
        <v>8</v>
      </c>
      <c r="L33" s="23">
        <v>9</v>
      </c>
    </row>
    <row r="34" spans="1:15" s="1" customFormat="1" ht="12.75" customHeight="1" x14ac:dyDescent="0.4">
      <c r="A34" s="29">
        <v>29</v>
      </c>
      <c r="B34" s="30">
        <v>47</v>
      </c>
      <c r="C34" s="30">
        <v>39</v>
      </c>
      <c r="D34" s="31">
        <v>86</v>
      </c>
      <c r="E34" s="32">
        <v>64</v>
      </c>
      <c r="F34" s="30">
        <v>114</v>
      </c>
      <c r="G34" s="30">
        <v>107</v>
      </c>
      <c r="H34" s="31">
        <v>221</v>
      </c>
      <c r="I34" s="32">
        <v>99</v>
      </c>
      <c r="J34" s="30">
        <v>1</v>
      </c>
      <c r="K34" s="30">
        <v>7</v>
      </c>
      <c r="L34" s="33">
        <v>8</v>
      </c>
    </row>
    <row r="35" spans="1:15" s="1" customFormat="1" ht="12.75" customHeight="1" x14ac:dyDescent="0.4">
      <c r="A35" s="19">
        <v>30</v>
      </c>
      <c r="B35" s="20">
        <v>53</v>
      </c>
      <c r="C35" s="20">
        <v>62</v>
      </c>
      <c r="D35" s="21">
        <v>115</v>
      </c>
      <c r="E35" s="22">
        <v>65</v>
      </c>
      <c r="F35" s="20">
        <v>99</v>
      </c>
      <c r="G35" s="20">
        <v>104</v>
      </c>
      <c r="H35" s="21">
        <v>203</v>
      </c>
      <c r="I35" s="22">
        <v>100</v>
      </c>
      <c r="J35" s="20">
        <v>0</v>
      </c>
      <c r="K35" s="20">
        <v>5</v>
      </c>
      <c r="L35" s="23">
        <v>5</v>
      </c>
    </row>
    <row r="36" spans="1:15" s="1" customFormat="1" ht="12.75" customHeight="1" x14ac:dyDescent="0.4">
      <c r="A36" s="19">
        <v>31</v>
      </c>
      <c r="B36" s="20">
        <v>58</v>
      </c>
      <c r="C36" s="20">
        <v>50</v>
      </c>
      <c r="D36" s="21">
        <v>108</v>
      </c>
      <c r="E36" s="22">
        <v>66</v>
      </c>
      <c r="F36" s="20">
        <v>112</v>
      </c>
      <c r="G36" s="20">
        <v>125</v>
      </c>
      <c r="H36" s="21">
        <v>237</v>
      </c>
      <c r="I36" s="22" t="s">
        <v>6</v>
      </c>
      <c r="J36" s="34">
        <v>1</v>
      </c>
      <c r="K36" s="34">
        <v>10</v>
      </c>
      <c r="L36" s="35">
        <v>11</v>
      </c>
      <c r="O36" s="36"/>
    </row>
    <row r="37" spans="1:15" s="1" customFormat="1" ht="12.75" customHeight="1" x14ac:dyDescent="0.4">
      <c r="A37" s="19">
        <v>32</v>
      </c>
      <c r="B37" s="20">
        <v>44</v>
      </c>
      <c r="C37" s="20">
        <v>48</v>
      </c>
      <c r="D37" s="21">
        <v>92</v>
      </c>
      <c r="E37" s="22">
        <v>67</v>
      </c>
      <c r="F37" s="20">
        <v>112</v>
      </c>
      <c r="G37" s="20">
        <v>144</v>
      </c>
      <c r="H37" s="21">
        <v>256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47</v>
      </c>
      <c r="C38" s="20">
        <v>57</v>
      </c>
      <c r="D38" s="21">
        <v>104</v>
      </c>
      <c r="E38" s="22">
        <v>68</v>
      </c>
      <c r="F38" s="20">
        <v>146</v>
      </c>
      <c r="G38" s="20">
        <v>166</v>
      </c>
      <c r="H38" s="23">
        <v>312</v>
      </c>
      <c r="I38" s="40" t="s">
        <v>7</v>
      </c>
      <c r="J38" s="41">
        <f>SUM(B5:B39)+SUM(F5:F39)+SUM(J5:J36)</f>
        <v>6839</v>
      </c>
      <c r="K38" s="41">
        <f>SUM(C5:C39)+SUM(G5:G39)+SUM(K5:K36)</f>
        <v>7785</v>
      </c>
      <c r="L38" s="42">
        <f>SUM(D5:D39)+SUM(H5:H39)+SUM(L5:L36)</f>
        <v>14624</v>
      </c>
    </row>
    <row r="39" spans="1:15" s="1" customFormat="1" ht="12.75" customHeight="1" thickBot="1" x14ac:dyDescent="0.45">
      <c r="A39" s="43">
        <v>34</v>
      </c>
      <c r="B39" s="44">
        <v>60</v>
      </c>
      <c r="C39" s="44">
        <v>50</v>
      </c>
      <c r="D39" s="45">
        <v>110</v>
      </c>
      <c r="E39" s="46">
        <v>69</v>
      </c>
      <c r="F39" s="44">
        <v>147</v>
      </c>
      <c r="G39" s="44">
        <v>152</v>
      </c>
      <c r="H39" s="45">
        <v>299</v>
      </c>
      <c r="I39" s="46" t="s">
        <v>8</v>
      </c>
      <c r="J39" s="44">
        <v>7477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145</v>
      </c>
      <c r="C44" s="58">
        <f>SUM(C5:C9)</f>
        <v>162</v>
      </c>
      <c r="D44" s="58">
        <f>SUM(D5:D9)</f>
        <v>307</v>
      </c>
      <c r="E44" s="59">
        <f>ROUND(B44/$J$38*100,1)</f>
        <v>2.1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212</v>
      </c>
      <c r="C45" s="62">
        <f>SUM(C10:C14)</f>
        <v>228</v>
      </c>
      <c r="D45" s="62">
        <f>SUM(D10:D14)</f>
        <v>440</v>
      </c>
      <c r="E45" s="63">
        <f t="shared" ref="E45:E66" si="0">ROUND(B45/$J$38*100,1)</f>
        <v>3.1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292</v>
      </c>
      <c r="C46" s="62">
        <f>SUM(C15:C19)</f>
        <v>260</v>
      </c>
      <c r="D46" s="62">
        <f>SUM(D15:D19)</f>
        <v>552</v>
      </c>
      <c r="E46" s="63">
        <f t="shared" si="0"/>
        <v>4.3</v>
      </c>
      <c r="F46" s="63">
        <f t="shared" si="1"/>
        <v>3.3</v>
      </c>
      <c r="G46" s="64">
        <f t="shared" si="2"/>
        <v>3.8</v>
      </c>
    </row>
    <row r="47" spans="1:15" s="1" customFormat="1" ht="12.75" customHeight="1" x14ac:dyDescent="0.4">
      <c r="A47" s="65" t="s">
        <v>18</v>
      </c>
      <c r="B47" s="66">
        <f>SUM(B20:B24)</f>
        <v>306</v>
      </c>
      <c r="C47" s="66">
        <f>SUM(C20:C24)</f>
        <v>291</v>
      </c>
      <c r="D47" s="66">
        <f>SUM(D20:D24)</f>
        <v>597</v>
      </c>
      <c r="E47" s="67">
        <f t="shared" si="0"/>
        <v>4.5</v>
      </c>
      <c r="F47" s="67">
        <f t="shared" si="1"/>
        <v>3.7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279</v>
      </c>
      <c r="C48" s="62">
        <f>SUM(C25:C29)</f>
        <v>352</v>
      </c>
      <c r="D48" s="62">
        <f>SUM(D25:D29)</f>
        <v>631</v>
      </c>
      <c r="E48" s="63">
        <f t="shared" si="0"/>
        <v>4.0999999999999996</v>
      </c>
      <c r="F48" s="63">
        <f t="shared" si="1"/>
        <v>4.5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236</v>
      </c>
      <c r="C49" s="62">
        <f>SUM(C30:C34)</f>
        <v>223</v>
      </c>
      <c r="D49" s="62">
        <f>SUM(D30:D34)</f>
        <v>459</v>
      </c>
      <c r="E49" s="63">
        <f t="shared" si="0"/>
        <v>3.5</v>
      </c>
      <c r="F49" s="63">
        <f t="shared" si="1"/>
        <v>2.9</v>
      </c>
      <c r="G49" s="64">
        <f t="shared" si="2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262</v>
      </c>
      <c r="C50" s="62">
        <f>SUM(C35:C39)</f>
        <v>267</v>
      </c>
      <c r="D50" s="62">
        <f>SUM(D35:D39)</f>
        <v>529</v>
      </c>
      <c r="E50" s="63">
        <f t="shared" si="0"/>
        <v>3.8</v>
      </c>
      <c r="F50" s="63">
        <f t="shared" si="1"/>
        <v>3.4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352</v>
      </c>
      <c r="C51" s="62">
        <f>SUM(G5:G9)</f>
        <v>333</v>
      </c>
      <c r="D51" s="62">
        <f>SUM(H5:H9)</f>
        <v>685</v>
      </c>
      <c r="E51" s="63">
        <f t="shared" si="0"/>
        <v>5.0999999999999996</v>
      </c>
      <c r="F51" s="63">
        <f t="shared" si="1"/>
        <v>4.3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410</v>
      </c>
      <c r="C52" s="62">
        <f>SUM(G10:G14)</f>
        <v>392</v>
      </c>
      <c r="D52" s="62">
        <f>SUM(H10:H14)</f>
        <v>802</v>
      </c>
      <c r="E52" s="63">
        <f t="shared" si="0"/>
        <v>6</v>
      </c>
      <c r="F52" s="63">
        <f t="shared" si="1"/>
        <v>5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535</v>
      </c>
      <c r="C53" s="62">
        <f>SUM(G15:G19)</f>
        <v>489</v>
      </c>
      <c r="D53" s="62">
        <f>SUM(H15:H19)</f>
        <v>1024</v>
      </c>
      <c r="E53" s="63">
        <f t="shared" si="0"/>
        <v>7.8</v>
      </c>
      <c r="F53" s="63">
        <f t="shared" si="1"/>
        <v>6.3</v>
      </c>
      <c r="G53" s="64">
        <f t="shared" si="2"/>
        <v>7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521</v>
      </c>
      <c r="C54" s="62">
        <f>SUM(G20:G24)</f>
        <v>492</v>
      </c>
      <c r="D54" s="62">
        <f>SUM(H20:H24)</f>
        <v>1013</v>
      </c>
      <c r="E54" s="63">
        <f t="shared" si="0"/>
        <v>7.6</v>
      </c>
      <c r="F54" s="63">
        <f t="shared" si="1"/>
        <v>6.3</v>
      </c>
      <c r="G54" s="64">
        <f t="shared" si="2"/>
        <v>6.9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461</v>
      </c>
      <c r="C55" s="62">
        <f>SUM(G25:G29)</f>
        <v>466</v>
      </c>
      <c r="D55" s="62">
        <f>SUM(H25:H29)</f>
        <v>927</v>
      </c>
      <c r="E55" s="63">
        <f t="shared" si="0"/>
        <v>6.7</v>
      </c>
      <c r="F55" s="63">
        <f t="shared" si="1"/>
        <v>6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478</v>
      </c>
      <c r="C56" s="70">
        <f>SUM(G30:G34)</f>
        <v>509</v>
      </c>
      <c r="D56" s="70">
        <f>SUM(H30:H34)</f>
        <v>987</v>
      </c>
      <c r="E56" s="71">
        <f t="shared" si="0"/>
        <v>7</v>
      </c>
      <c r="F56" s="63">
        <f t="shared" si="1"/>
        <v>6.5</v>
      </c>
      <c r="G56" s="72">
        <f t="shared" si="2"/>
        <v>6.7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616</v>
      </c>
      <c r="C57" s="62">
        <f>SUM(G35:G39)</f>
        <v>691</v>
      </c>
      <c r="D57" s="62">
        <f>SUM(H35:H39)</f>
        <v>1307</v>
      </c>
      <c r="E57" s="63">
        <f t="shared" si="0"/>
        <v>9</v>
      </c>
      <c r="F57" s="67">
        <f t="shared" si="1"/>
        <v>8.9</v>
      </c>
      <c r="G57" s="64">
        <f t="shared" si="2"/>
        <v>8.9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715</v>
      </c>
      <c r="C58" s="62">
        <f>SUM(K5:K9)</f>
        <v>843</v>
      </c>
      <c r="D58" s="62">
        <f>SUM(L5:L9)</f>
        <v>1558</v>
      </c>
      <c r="E58" s="63">
        <f t="shared" si="0"/>
        <v>10.5</v>
      </c>
      <c r="F58" s="63">
        <f t="shared" si="1"/>
        <v>10.8</v>
      </c>
      <c r="G58" s="64">
        <f t="shared" si="2"/>
        <v>10.7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405</v>
      </c>
      <c r="C59" s="62">
        <f>SUM(K10:K14)</f>
        <v>579</v>
      </c>
      <c r="D59" s="62">
        <f>SUM(L10:L14)</f>
        <v>984</v>
      </c>
      <c r="E59" s="63">
        <f t="shared" si="0"/>
        <v>5.9</v>
      </c>
      <c r="F59" s="63">
        <f t="shared" si="1"/>
        <v>7.4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318</v>
      </c>
      <c r="C60" s="62">
        <f>SUM(K15:K19)</f>
        <v>539</v>
      </c>
      <c r="D60" s="62">
        <f>SUM(L15:L19)</f>
        <v>857</v>
      </c>
      <c r="E60" s="63">
        <f t="shared" si="0"/>
        <v>4.5999999999999996</v>
      </c>
      <c r="F60" s="63">
        <f t="shared" si="1"/>
        <v>6.9</v>
      </c>
      <c r="G60" s="64">
        <f t="shared" si="2"/>
        <v>5.9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206</v>
      </c>
      <c r="C61" s="62">
        <f>SUM(K20:K24)</f>
        <v>352</v>
      </c>
      <c r="D61" s="62">
        <f>SUM(L20:L24)</f>
        <v>558</v>
      </c>
      <c r="E61" s="63">
        <f t="shared" si="0"/>
        <v>3</v>
      </c>
      <c r="F61" s="63">
        <f t="shared" si="1"/>
        <v>4.5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73</v>
      </c>
      <c r="C62" s="62">
        <f>SUM(K25:K29)</f>
        <v>227</v>
      </c>
      <c r="D62" s="62">
        <f>SUM(L25:L29)</f>
        <v>300</v>
      </c>
      <c r="E62" s="63">
        <f t="shared" si="0"/>
        <v>1.1000000000000001</v>
      </c>
      <c r="F62" s="63">
        <f t="shared" si="1"/>
        <v>2.9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16</v>
      </c>
      <c r="C63" s="62">
        <f>SUM(K30:K34)</f>
        <v>75</v>
      </c>
      <c r="D63" s="62">
        <f>SUM(L30:L34)</f>
        <v>91</v>
      </c>
      <c r="E63" s="63">
        <f t="shared" si="0"/>
        <v>0.2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88" t="s">
        <v>35</v>
      </c>
      <c r="B64" s="75">
        <f>SUM(J35:J36)</f>
        <v>1</v>
      </c>
      <c r="C64" s="75">
        <f>SUM(K35:K36)</f>
        <v>15</v>
      </c>
      <c r="D64" s="75">
        <f>SUM(L35:L36)</f>
        <v>16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649</v>
      </c>
      <c r="C65" s="38">
        <f>SUM(C44:C46)</f>
        <v>650</v>
      </c>
      <c r="D65" s="38">
        <f>SUM(D44:D46)</f>
        <v>1299</v>
      </c>
      <c r="E65" s="59">
        <f t="shared" si="0"/>
        <v>9.5</v>
      </c>
      <c r="F65" s="59">
        <f t="shared" si="1"/>
        <v>8.3000000000000007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3840</v>
      </c>
      <c r="C66" s="38">
        <f>SUM(C47:C56)</f>
        <v>3814</v>
      </c>
      <c r="D66" s="38">
        <f>SUM(D47:D56)</f>
        <v>7654</v>
      </c>
      <c r="E66" s="63">
        <f t="shared" si="0"/>
        <v>56.1</v>
      </c>
      <c r="F66" s="63">
        <f t="shared" si="1"/>
        <v>49</v>
      </c>
      <c r="G66" s="64">
        <f t="shared" si="2"/>
        <v>52.3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2350</v>
      </c>
      <c r="C67" s="82">
        <f>SUM(C57:C64)</f>
        <v>3321</v>
      </c>
      <c r="D67" s="82">
        <f>SUM(D57:D64)</f>
        <v>5671</v>
      </c>
      <c r="E67" s="83">
        <f>ROUND(B67/$J$38*100,1)</f>
        <v>34.4</v>
      </c>
      <c r="F67" s="83">
        <f>ROUND(C67/K38*100,1)</f>
        <v>42.7</v>
      </c>
      <c r="G67" s="84">
        <f>ROUND(D67/L38*100,1)</f>
        <v>38.799999999999997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8"/>
  <sheetViews>
    <sheetView tabSelected="1" view="pageBreakPreview" zoomScaleNormal="100" zoomScaleSheetLayoutView="100" workbookViewId="0">
      <selection activeCell="P33" sqref="P33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44</v>
      </c>
    </row>
    <row r="4" spans="1:12" s="1" customFormat="1" ht="12.75" customHeight="1" x14ac:dyDescent="0.4">
      <c r="A4" s="7" t="s">
        <v>2</v>
      </c>
      <c r="B4" s="91" t="s">
        <v>3</v>
      </c>
      <c r="C4" s="91" t="s">
        <v>4</v>
      </c>
      <c r="D4" s="9" t="s">
        <v>5</v>
      </c>
      <c r="E4" s="10" t="s">
        <v>2</v>
      </c>
      <c r="F4" s="7" t="s">
        <v>3</v>
      </c>
      <c r="G4" s="91" t="s">
        <v>4</v>
      </c>
      <c r="H4" s="11" t="s">
        <v>5</v>
      </c>
      <c r="I4" s="10" t="s">
        <v>2</v>
      </c>
      <c r="J4" s="91" t="s">
        <v>3</v>
      </c>
      <c r="K4" s="9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23</v>
      </c>
      <c r="C5" s="13">
        <v>26</v>
      </c>
      <c r="D5" s="14">
        <v>49</v>
      </c>
      <c r="E5" s="15">
        <v>35</v>
      </c>
      <c r="F5" s="16">
        <v>74</v>
      </c>
      <c r="G5" s="16">
        <v>43</v>
      </c>
      <c r="H5" s="17">
        <v>117</v>
      </c>
      <c r="I5" s="15">
        <v>70</v>
      </c>
      <c r="J5" s="13">
        <v>144</v>
      </c>
      <c r="K5" s="13">
        <v>170</v>
      </c>
      <c r="L5" s="18">
        <v>314</v>
      </c>
    </row>
    <row r="6" spans="1:12" s="1" customFormat="1" ht="12.75" customHeight="1" x14ac:dyDescent="0.4">
      <c r="A6" s="19">
        <v>1</v>
      </c>
      <c r="B6" s="20">
        <v>24</v>
      </c>
      <c r="C6" s="20">
        <v>31</v>
      </c>
      <c r="D6" s="21">
        <v>55</v>
      </c>
      <c r="E6" s="22">
        <v>36</v>
      </c>
      <c r="F6" s="20">
        <v>67</v>
      </c>
      <c r="G6" s="20">
        <v>79</v>
      </c>
      <c r="H6" s="21">
        <v>146</v>
      </c>
      <c r="I6" s="22">
        <v>71</v>
      </c>
      <c r="J6" s="20">
        <v>158</v>
      </c>
      <c r="K6" s="20">
        <v>196</v>
      </c>
      <c r="L6" s="23">
        <v>354</v>
      </c>
    </row>
    <row r="7" spans="1:12" s="1" customFormat="1" ht="12.75" customHeight="1" x14ac:dyDescent="0.4">
      <c r="A7" s="19">
        <v>2</v>
      </c>
      <c r="B7" s="20">
        <v>32</v>
      </c>
      <c r="C7" s="20">
        <v>48</v>
      </c>
      <c r="D7" s="21">
        <v>80</v>
      </c>
      <c r="E7" s="22">
        <v>37</v>
      </c>
      <c r="F7" s="20">
        <v>71</v>
      </c>
      <c r="G7" s="20">
        <v>69</v>
      </c>
      <c r="H7" s="21">
        <v>140</v>
      </c>
      <c r="I7" s="22">
        <v>72</v>
      </c>
      <c r="J7" s="20">
        <v>147</v>
      </c>
      <c r="K7" s="20">
        <v>162</v>
      </c>
      <c r="L7" s="23">
        <v>309</v>
      </c>
    </row>
    <row r="8" spans="1:12" s="1" customFormat="1" ht="12.75" customHeight="1" x14ac:dyDescent="0.4">
      <c r="A8" s="19">
        <v>3</v>
      </c>
      <c r="B8" s="20">
        <v>31</v>
      </c>
      <c r="C8" s="20">
        <v>27</v>
      </c>
      <c r="D8" s="21">
        <v>58</v>
      </c>
      <c r="E8" s="22">
        <v>38</v>
      </c>
      <c r="F8" s="20">
        <v>64</v>
      </c>
      <c r="G8" s="20">
        <v>59</v>
      </c>
      <c r="H8" s="21">
        <v>123</v>
      </c>
      <c r="I8" s="22">
        <v>73</v>
      </c>
      <c r="J8" s="20">
        <v>151</v>
      </c>
      <c r="K8" s="20">
        <v>172</v>
      </c>
      <c r="L8" s="23">
        <v>323</v>
      </c>
    </row>
    <row r="9" spans="1:12" s="1" customFormat="1" ht="12.75" customHeight="1" x14ac:dyDescent="0.4">
      <c r="A9" s="19">
        <v>4</v>
      </c>
      <c r="B9" s="20">
        <v>33</v>
      </c>
      <c r="C9" s="20">
        <v>31</v>
      </c>
      <c r="D9" s="21">
        <v>64</v>
      </c>
      <c r="E9" s="22">
        <v>39</v>
      </c>
      <c r="F9" s="20">
        <v>75</v>
      </c>
      <c r="G9" s="20">
        <v>72</v>
      </c>
      <c r="H9" s="21">
        <v>147</v>
      </c>
      <c r="I9" s="22">
        <v>74</v>
      </c>
      <c r="J9" s="20">
        <v>121</v>
      </c>
      <c r="K9" s="20">
        <v>157</v>
      </c>
      <c r="L9" s="23">
        <v>278</v>
      </c>
    </row>
    <row r="10" spans="1:12" s="1" customFormat="1" ht="12.75" customHeight="1" x14ac:dyDescent="0.4">
      <c r="A10" s="24">
        <v>5</v>
      </c>
      <c r="B10" s="25">
        <v>26</v>
      </c>
      <c r="C10" s="25">
        <v>41</v>
      </c>
      <c r="D10" s="26">
        <v>67</v>
      </c>
      <c r="E10" s="27">
        <v>40</v>
      </c>
      <c r="F10" s="25">
        <v>63</v>
      </c>
      <c r="G10" s="25">
        <v>72</v>
      </c>
      <c r="H10" s="26">
        <v>135</v>
      </c>
      <c r="I10" s="27">
        <v>75</v>
      </c>
      <c r="J10" s="25">
        <v>81</v>
      </c>
      <c r="K10" s="25">
        <v>111</v>
      </c>
      <c r="L10" s="28">
        <v>192</v>
      </c>
    </row>
    <row r="11" spans="1:12" s="1" customFormat="1" ht="12.75" customHeight="1" x14ac:dyDescent="0.4">
      <c r="A11" s="19">
        <v>6</v>
      </c>
      <c r="B11" s="20">
        <v>50</v>
      </c>
      <c r="C11" s="20">
        <v>43</v>
      </c>
      <c r="D11" s="21">
        <v>93</v>
      </c>
      <c r="E11" s="22">
        <v>41</v>
      </c>
      <c r="F11" s="20">
        <v>87</v>
      </c>
      <c r="G11" s="20">
        <v>73</v>
      </c>
      <c r="H11" s="21">
        <v>160</v>
      </c>
      <c r="I11" s="22">
        <v>76</v>
      </c>
      <c r="J11" s="20">
        <v>70</v>
      </c>
      <c r="K11" s="20">
        <v>102</v>
      </c>
      <c r="L11" s="23">
        <v>172</v>
      </c>
    </row>
    <row r="12" spans="1:12" s="1" customFormat="1" ht="12.75" customHeight="1" x14ac:dyDescent="0.4">
      <c r="A12" s="19">
        <v>7</v>
      </c>
      <c r="B12" s="20">
        <v>39</v>
      </c>
      <c r="C12" s="20">
        <v>39</v>
      </c>
      <c r="D12" s="21">
        <v>78</v>
      </c>
      <c r="E12" s="22">
        <v>42</v>
      </c>
      <c r="F12" s="20">
        <v>86</v>
      </c>
      <c r="G12" s="20">
        <v>87</v>
      </c>
      <c r="H12" s="21">
        <v>173</v>
      </c>
      <c r="I12" s="22">
        <v>77</v>
      </c>
      <c r="J12" s="20">
        <v>81</v>
      </c>
      <c r="K12" s="20">
        <v>118</v>
      </c>
      <c r="L12" s="23">
        <v>199</v>
      </c>
    </row>
    <row r="13" spans="1:12" s="1" customFormat="1" ht="12.75" customHeight="1" x14ac:dyDescent="0.4">
      <c r="A13" s="19">
        <v>8</v>
      </c>
      <c r="B13" s="20">
        <v>54</v>
      </c>
      <c r="C13" s="20">
        <v>58</v>
      </c>
      <c r="D13" s="21">
        <v>112</v>
      </c>
      <c r="E13" s="22">
        <v>43</v>
      </c>
      <c r="F13" s="20">
        <v>91</v>
      </c>
      <c r="G13" s="20">
        <v>93</v>
      </c>
      <c r="H13" s="21">
        <v>184</v>
      </c>
      <c r="I13" s="22">
        <v>78</v>
      </c>
      <c r="J13" s="20">
        <v>94</v>
      </c>
      <c r="K13" s="20">
        <v>116</v>
      </c>
      <c r="L13" s="23">
        <v>210</v>
      </c>
    </row>
    <row r="14" spans="1:12" s="1" customFormat="1" ht="12.75" customHeight="1" x14ac:dyDescent="0.4">
      <c r="A14" s="29">
        <v>9</v>
      </c>
      <c r="B14" s="30">
        <v>42</v>
      </c>
      <c r="C14" s="30">
        <v>45</v>
      </c>
      <c r="D14" s="31">
        <v>87</v>
      </c>
      <c r="E14" s="32">
        <v>44</v>
      </c>
      <c r="F14" s="30">
        <v>85</v>
      </c>
      <c r="G14" s="30">
        <v>71</v>
      </c>
      <c r="H14" s="31">
        <v>156</v>
      </c>
      <c r="I14" s="32">
        <v>79</v>
      </c>
      <c r="J14" s="30">
        <v>80</v>
      </c>
      <c r="K14" s="30">
        <v>130</v>
      </c>
      <c r="L14" s="33">
        <v>210</v>
      </c>
    </row>
    <row r="15" spans="1:12" s="1" customFormat="1" ht="12.75" customHeight="1" x14ac:dyDescent="0.4">
      <c r="A15" s="19">
        <v>10</v>
      </c>
      <c r="B15" s="20">
        <v>63</v>
      </c>
      <c r="C15" s="20">
        <v>52</v>
      </c>
      <c r="D15" s="21">
        <v>115</v>
      </c>
      <c r="E15" s="22">
        <v>45</v>
      </c>
      <c r="F15" s="20">
        <v>92</v>
      </c>
      <c r="G15" s="20">
        <v>92</v>
      </c>
      <c r="H15" s="21">
        <v>184</v>
      </c>
      <c r="I15" s="22">
        <v>80</v>
      </c>
      <c r="J15" s="20">
        <v>64</v>
      </c>
      <c r="K15" s="20">
        <v>134</v>
      </c>
      <c r="L15" s="23">
        <v>198</v>
      </c>
    </row>
    <row r="16" spans="1:12" s="1" customFormat="1" ht="12.75" customHeight="1" x14ac:dyDescent="0.4">
      <c r="A16" s="19">
        <v>11</v>
      </c>
      <c r="B16" s="20">
        <v>51</v>
      </c>
      <c r="C16" s="20">
        <v>49</v>
      </c>
      <c r="D16" s="21">
        <v>100</v>
      </c>
      <c r="E16" s="22">
        <v>46</v>
      </c>
      <c r="F16" s="20">
        <v>113</v>
      </c>
      <c r="G16" s="20">
        <v>101</v>
      </c>
      <c r="H16" s="21">
        <v>214</v>
      </c>
      <c r="I16" s="22">
        <v>81</v>
      </c>
      <c r="J16" s="20">
        <v>75</v>
      </c>
      <c r="K16" s="20">
        <v>115</v>
      </c>
      <c r="L16" s="23">
        <v>190</v>
      </c>
    </row>
    <row r="17" spans="1:12" s="1" customFormat="1" ht="12.75" customHeight="1" x14ac:dyDescent="0.4">
      <c r="A17" s="19">
        <v>12</v>
      </c>
      <c r="B17" s="20">
        <v>63</v>
      </c>
      <c r="C17" s="20">
        <v>42</v>
      </c>
      <c r="D17" s="21">
        <v>105</v>
      </c>
      <c r="E17" s="22">
        <v>47</v>
      </c>
      <c r="F17" s="20">
        <v>99</v>
      </c>
      <c r="G17" s="20">
        <v>88</v>
      </c>
      <c r="H17" s="21">
        <v>187</v>
      </c>
      <c r="I17" s="22">
        <v>82</v>
      </c>
      <c r="J17" s="20">
        <v>65</v>
      </c>
      <c r="K17" s="20">
        <v>88</v>
      </c>
      <c r="L17" s="23">
        <v>153</v>
      </c>
    </row>
    <row r="18" spans="1:12" s="1" customFormat="1" ht="12.75" customHeight="1" x14ac:dyDescent="0.4">
      <c r="A18" s="19">
        <v>13</v>
      </c>
      <c r="B18" s="20">
        <v>59</v>
      </c>
      <c r="C18" s="20">
        <v>53</v>
      </c>
      <c r="D18" s="21">
        <v>112</v>
      </c>
      <c r="E18" s="22">
        <v>48</v>
      </c>
      <c r="F18" s="20">
        <v>104</v>
      </c>
      <c r="G18" s="20">
        <v>95</v>
      </c>
      <c r="H18" s="21">
        <v>199</v>
      </c>
      <c r="I18" s="22">
        <v>83</v>
      </c>
      <c r="J18" s="20">
        <v>65</v>
      </c>
      <c r="K18" s="20">
        <v>116</v>
      </c>
      <c r="L18" s="23">
        <v>181</v>
      </c>
    </row>
    <row r="19" spans="1:12" s="1" customFormat="1" ht="12.75" customHeight="1" x14ac:dyDescent="0.4">
      <c r="A19" s="19">
        <v>14</v>
      </c>
      <c r="B19" s="20">
        <v>57</v>
      </c>
      <c r="C19" s="20">
        <v>60</v>
      </c>
      <c r="D19" s="21">
        <v>117</v>
      </c>
      <c r="E19" s="22">
        <v>49</v>
      </c>
      <c r="F19" s="20">
        <v>115</v>
      </c>
      <c r="G19" s="20">
        <v>113</v>
      </c>
      <c r="H19" s="21">
        <v>228</v>
      </c>
      <c r="I19" s="22">
        <v>84</v>
      </c>
      <c r="J19" s="20">
        <v>50</v>
      </c>
      <c r="K19" s="20">
        <v>85</v>
      </c>
      <c r="L19" s="23">
        <v>135</v>
      </c>
    </row>
    <row r="20" spans="1:12" s="1" customFormat="1" ht="12.75" customHeight="1" x14ac:dyDescent="0.4">
      <c r="A20" s="24">
        <v>15</v>
      </c>
      <c r="B20" s="25">
        <v>59</v>
      </c>
      <c r="C20" s="25">
        <v>67</v>
      </c>
      <c r="D20" s="26">
        <v>126</v>
      </c>
      <c r="E20" s="27">
        <v>50</v>
      </c>
      <c r="F20" s="25">
        <v>122</v>
      </c>
      <c r="G20" s="25">
        <v>97</v>
      </c>
      <c r="H20" s="26">
        <v>219</v>
      </c>
      <c r="I20" s="27">
        <v>85</v>
      </c>
      <c r="J20" s="25">
        <v>57</v>
      </c>
      <c r="K20" s="25">
        <v>78</v>
      </c>
      <c r="L20" s="28">
        <v>135</v>
      </c>
    </row>
    <row r="21" spans="1:12" s="1" customFormat="1" ht="12.75" customHeight="1" x14ac:dyDescent="0.4">
      <c r="A21" s="19">
        <v>16</v>
      </c>
      <c r="B21" s="20">
        <v>59</v>
      </c>
      <c r="C21" s="20">
        <v>55</v>
      </c>
      <c r="D21" s="21">
        <v>114</v>
      </c>
      <c r="E21" s="22">
        <v>51</v>
      </c>
      <c r="F21" s="20">
        <v>91</v>
      </c>
      <c r="G21" s="20">
        <v>84</v>
      </c>
      <c r="H21" s="21">
        <v>175</v>
      </c>
      <c r="I21" s="22">
        <v>86</v>
      </c>
      <c r="J21" s="20">
        <v>46</v>
      </c>
      <c r="K21" s="20">
        <v>81</v>
      </c>
      <c r="L21" s="23">
        <v>127</v>
      </c>
    </row>
    <row r="22" spans="1:12" s="1" customFormat="1" ht="12.75" customHeight="1" x14ac:dyDescent="0.4">
      <c r="A22" s="19">
        <v>17</v>
      </c>
      <c r="B22" s="20">
        <v>76</v>
      </c>
      <c r="C22" s="20">
        <v>61</v>
      </c>
      <c r="D22" s="21">
        <v>137</v>
      </c>
      <c r="E22" s="22">
        <v>52</v>
      </c>
      <c r="F22" s="20">
        <v>91</v>
      </c>
      <c r="G22" s="20">
        <v>91</v>
      </c>
      <c r="H22" s="21">
        <v>182</v>
      </c>
      <c r="I22" s="22">
        <v>87</v>
      </c>
      <c r="J22" s="20">
        <v>42</v>
      </c>
      <c r="K22" s="20">
        <v>67</v>
      </c>
      <c r="L22" s="23">
        <v>109</v>
      </c>
    </row>
    <row r="23" spans="1:12" s="1" customFormat="1" ht="12.75" customHeight="1" x14ac:dyDescent="0.4">
      <c r="A23" s="19">
        <v>18</v>
      </c>
      <c r="B23" s="20">
        <v>59</v>
      </c>
      <c r="C23" s="20">
        <v>57</v>
      </c>
      <c r="D23" s="21">
        <v>116</v>
      </c>
      <c r="E23" s="22">
        <v>53</v>
      </c>
      <c r="F23" s="20">
        <v>112</v>
      </c>
      <c r="G23" s="20">
        <v>101</v>
      </c>
      <c r="H23" s="21">
        <v>213</v>
      </c>
      <c r="I23" s="22">
        <v>88</v>
      </c>
      <c r="J23" s="20">
        <v>35</v>
      </c>
      <c r="K23" s="20">
        <v>62</v>
      </c>
      <c r="L23" s="23">
        <v>97</v>
      </c>
    </row>
    <row r="24" spans="1:12" s="1" customFormat="1" ht="12.75" customHeight="1" x14ac:dyDescent="0.4">
      <c r="A24" s="29">
        <v>19</v>
      </c>
      <c r="B24" s="30">
        <v>53</v>
      </c>
      <c r="C24" s="30">
        <v>53</v>
      </c>
      <c r="D24" s="31">
        <v>106</v>
      </c>
      <c r="E24" s="32">
        <v>54</v>
      </c>
      <c r="F24" s="30">
        <v>109</v>
      </c>
      <c r="G24" s="30">
        <v>120</v>
      </c>
      <c r="H24" s="31">
        <v>229</v>
      </c>
      <c r="I24" s="32">
        <v>89</v>
      </c>
      <c r="J24" s="30">
        <v>22</v>
      </c>
      <c r="K24" s="30">
        <v>60</v>
      </c>
      <c r="L24" s="33">
        <v>82</v>
      </c>
    </row>
    <row r="25" spans="1:12" s="1" customFormat="1" ht="12.75" customHeight="1" x14ac:dyDescent="0.4">
      <c r="A25" s="19">
        <v>20</v>
      </c>
      <c r="B25" s="20">
        <v>62</v>
      </c>
      <c r="C25" s="20">
        <v>85</v>
      </c>
      <c r="D25" s="21">
        <v>147</v>
      </c>
      <c r="E25" s="22">
        <v>55</v>
      </c>
      <c r="F25" s="20">
        <v>82</v>
      </c>
      <c r="G25" s="20">
        <v>83</v>
      </c>
      <c r="H25" s="21">
        <v>165</v>
      </c>
      <c r="I25" s="22">
        <v>90</v>
      </c>
      <c r="J25" s="20">
        <v>24</v>
      </c>
      <c r="K25" s="20">
        <v>53</v>
      </c>
      <c r="L25" s="23">
        <v>77</v>
      </c>
    </row>
    <row r="26" spans="1:12" s="1" customFormat="1" ht="12.75" customHeight="1" x14ac:dyDescent="0.4">
      <c r="A26" s="19">
        <v>21</v>
      </c>
      <c r="B26" s="20">
        <v>36</v>
      </c>
      <c r="C26" s="20">
        <v>74</v>
      </c>
      <c r="D26" s="21">
        <v>110</v>
      </c>
      <c r="E26" s="22">
        <v>56</v>
      </c>
      <c r="F26" s="20">
        <v>98</v>
      </c>
      <c r="G26" s="20">
        <v>118</v>
      </c>
      <c r="H26" s="21">
        <v>216</v>
      </c>
      <c r="I26" s="22">
        <v>91</v>
      </c>
      <c r="J26" s="20">
        <v>15</v>
      </c>
      <c r="K26" s="20">
        <v>56</v>
      </c>
      <c r="L26" s="23">
        <v>71</v>
      </c>
    </row>
    <row r="27" spans="1:12" s="1" customFormat="1" ht="12.75" customHeight="1" x14ac:dyDescent="0.4">
      <c r="A27" s="19">
        <v>22</v>
      </c>
      <c r="B27" s="20">
        <v>67</v>
      </c>
      <c r="C27" s="20">
        <v>63</v>
      </c>
      <c r="D27" s="21">
        <v>130</v>
      </c>
      <c r="E27" s="22">
        <v>57</v>
      </c>
      <c r="F27" s="20">
        <v>105</v>
      </c>
      <c r="G27" s="20">
        <v>90</v>
      </c>
      <c r="H27" s="21">
        <v>195</v>
      </c>
      <c r="I27" s="22">
        <v>92</v>
      </c>
      <c r="J27" s="20">
        <v>21</v>
      </c>
      <c r="K27" s="20">
        <v>46</v>
      </c>
      <c r="L27" s="23">
        <v>67</v>
      </c>
    </row>
    <row r="28" spans="1:12" s="1" customFormat="1" ht="12.75" customHeight="1" x14ac:dyDescent="0.4">
      <c r="A28" s="19">
        <v>23</v>
      </c>
      <c r="B28" s="20">
        <v>48</v>
      </c>
      <c r="C28" s="20">
        <v>72</v>
      </c>
      <c r="D28" s="21">
        <v>120</v>
      </c>
      <c r="E28" s="22">
        <v>58</v>
      </c>
      <c r="F28" s="20">
        <v>89</v>
      </c>
      <c r="G28" s="20">
        <v>84</v>
      </c>
      <c r="H28" s="21">
        <v>173</v>
      </c>
      <c r="I28" s="22">
        <v>93</v>
      </c>
      <c r="J28" s="20">
        <v>6</v>
      </c>
      <c r="K28" s="20">
        <v>50</v>
      </c>
      <c r="L28" s="23">
        <v>56</v>
      </c>
    </row>
    <row r="29" spans="1:12" s="1" customFormat="1" ht="12.75" customHeight="1" x14ac:dyDescent="0.4">
      <c r="A29" s="19">
        <v>24</v>
      </c>
      <c r="B29" s="20">
        <v>59</v>
      </c>
      <c r="C29" s="20">
        <v>55</v>
      </c>
      <c r="D29" s="21">
        <v>114</v>
      </c>
      <c r="E29" s="22">
        <v>59</v>
      </c>
      <c r="F29" s="20">
        <v>91</v>
      </c>
      <c r="G29" s="20">
        <v>88</v>
      </c>
      <c r="H29" s="21">
        <v>179</v>
      </c>
      <c r="I29" s="22">
        <v>94</v>
      </c>
      <c r="J29" s="20">
        <v>7</v>
      </c>
      <c r="K29" s="20">
        <v>25</v>
      </c>
      <c r="L29" s="23">
        <v>32</v>
      </c>
    </row>
    <row r="30" spans="1:12" s="1" customFormat="1" ht="12.75" customHeight="1" x14ac:dyDescent="0.4">
      <c r="A30" s="24">
        <v>25</v>
      </c>
      <c r="B30" s="25">
        <v>60</v>
      </c>
      <c r="C30" s="25">
        <v>37</v>
      </c>
      <c r="D30" s="26">
        <v>97</v>
      </c>
      <c r="E30" s="27">
        <v>60</v>
      </c>
      <c r="F30" s="25">
        <v>76</v>
      </c>
      <c r="G30" s="25">
        <v>92</v>
      </c>
      <c r="H30" s="26">
        <v>168</v>
      </c>
      <c r="I30" s="27">
        <v>95</v>
      </c>
      <c r="J30" s="25">
        <v>7</v>
      </c>
      <c r="K30" s="25">
        <v>21</v>
      </c>
      <c r="L30" s="28">
        <v>28</v>
      </c>
    </row>
    <row r="31" spans="1:12" s="1" customFormat="1" ht="12.75" customHeight="1" x14ac:dyDescent="0.4">
      <c r="A31" s="19">
        <v>26</v>
      </c>
      <c r="B31" s="20">
        <v>48</v>
      </c>
      <c r="C31" s="20">
        <v>46</v>
      </c>
      <c r="D31" s="21">
        <v>94</v>
      </c>
      <c r="E31" s="22">
        <v>61</v>
      </c>
      <c r="F31" s="20">
        <v>96</v>
      </c>
      <c r="G31" s="20">
        <v>115</v>
      </c>
      <c r="H31" s="21">
        <v>211</v>
      </c>
      <c r="I31" s="22">
        <v>96</v>
      </c>
      <c r="J31" s="20">
        <v>7</v>
      </c>
      <c r="K31" s="20">
        <v>22</v>
      </c>
      <c r="L31" s="23">
        <v>29</v>
      </c>
    </row>
    <row r="32" spans="1:12" s="1" customFormat="1" ht="12.75" customHeight="1" x14ac:dyDescent="0.4">
      <c r="A32" s="19">
        <v>27</v>
      </c>
      <c r="B32" s="20">
        <v>40</v>
      </c>
      <c r="C32" s="20">
        <v>58</v>
      </c>
      <c r="D32" s="21">
        <v>98</v>
      </c>
      <c r="E32" s="22">
        <v>62</v>
      </c>
      <c r="F32" s="20">
        <v>82</v>
      </c>
      <c r="G32" s="20">
        <v>103</v>
      </c>
      <c r="H32" s="21">
        <v>185</v>
      </c>
      <c r="I32" s="22">
        <v>97</v>
      </c>
      <c r="J32" s="20">
        <v>1</v>
      </c>
      <c r="K32" s="20">
        <v>16</v>
      </c>
      <c r="L32" s="23">
        <v>17</v>
      </c>
    </row>
    <row r="33" spans="1:15" s="1" customFormat="1" ht="12.75" customHeight="1" x14ac:dyDescent="0.4">
      <c r="A33" s="19">
        <v>28</v>
      </c>
      <c r="B33" s="20">
        <v>46</v>
      </c>
      <c r="C33" s="20">
        <v>37</v>
      </c>
      <c r="D33" s="21">
        <v>83</v>
      </c>
      <c r="E33" s="22">
        <v>63</v>
      </c>
      <c r="F33" s="20">
        <v>106</v>
      </c>
      <c r="G33" s="20">
        <v>93</v>
      </c>
      <c r="H33" s="21">
        <v>199</v>
      </c>
      <c r="I33" s="22">
        <v>98</v>
      </c>
      <c r="J33" s="20">
        <v>1</v>
      </c>
      <c r="K33" s="20">
        <v>8</v>
      </c>
      <c r="L33" s="23">
        <v>9</v>
      </c>
    </row>
    <row r="34" spans="1:15" s="1" customFormat="1" ht="12.75" customHeight="1" x14ac:dyDescent="0.4">
      <c r="A34" s="29">
        <v>29</v>
      </c>
      <c r="B34" s="30">
        <v>44</v>
      </c>
      <c r="C34" s="30">
        <v>45</v>
      </c>
      <c r="D34" s="31">
        <v>89</v>
      </c>
      <c r="E34" s="32">
        <v>64</v>
      </c>
      <c r="F34" s="30">
        <v>109</v>
      </c>
      <c r="G34" s="30">
        <v>106</v>
      </c>
      <c r="H34" s="31">
        <v>215</v>
      </c>
      <c r="I34" s="32">
        <v>99</v>
      </c>
      <c r="J34" s="30">
        <v>0</v>
      </c>
      <c r="K34" s="30">
        <v>7</v>
      </c>
      <c r="L34" s="33">
        <v>7</v>
      </c>
    </row>
    <row r="35" spans="1:15" s="1" customFormat="1" ht="12.75" customHeight="1" x14ac:dyDescent="0.4">
      <c r="A35" s="19">
        <v>30</v>
      </c>
      <c r="B35" s="20">
        <v>55</v>
      </c>
      <c r="C35" s="20">
        <v>57</v>
      </c>
      <c r="D35" s="21">
        <v>112</v>
      </c>
      <c r="E35" s="22">
        <v>65</v>
      </c>
      <c r="F35" s="20">
        <v>103</v>
      </c>
      <c r="G35" s="20">
        <v>96</v>
      </c>
      <c r="H35" s="21">
        <v>199</v>
      </c>
      <c r="I35" s="22">
        <v>100</v>
      </c>
      <c r="J35" s="20">
        <v>1</v>
      </c>
      <c r="K35" s="20">
        <v>4</v>
      </c>
      <c r="L35" s="23">
        <v>5</v>
      </c>
    </row>
    <row r="36" spans="1:15" s="1" customFormat="1" ht="12.75" customHeight="1" x14ac:dyDescent="0.4">
      <c r="A36" s="19">
        <v>31</v>
      </c>
      <c r="B36" s="20">
        <v>53</v>
      </c>
      <c r="C36" s="20">
        <v>50</v>
      </c>
      <c r="D36" s="21">
        <v>103</v>
      </c>
      <c r="E36" s="22">
        <v>66</v>
      </c>
      <c r="F36" s="20">
        <v>118</v>
      </c>
      <c r="G36" s="20">
        <v>122</v>
      </c>
      <c r="H36" s="21">
        <v>240</v>
      </c>
      <c r="I36" s="22" t="s">
        <v>6</v>
      </c>
      <c r="J36" s="34">
        <v>1</v>
      </c>
      <c r="K36" s="34">
        <v>8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47</v>
      </c>
      <c r="C37" s="20">
        <v>50</v>
      </c>
      <c r="D37" s="21">
        <v>97</v>
      </c>
      <c r="E37" s="22">
        <v>67</v>
      </c>
      <c r="F37" s="20">
        <v>111</v>
      </c>
      <c r="G37" s="20">
        <v>154</v>
      </c>
      <c r="H37" s="21">
        <v>265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42</v>
      </c>
      <c r="C38" s="20">
        <v>56</v>
      </c>
      <c r="D38" s="21">
        <v>98</v>
      </c>
      <c r="E38" s="22">
        <v>68</v>
      </c>
      <c r="F38" s="20">
        <v>143</v>
      </c>
      <c r="G38" s="20">
        <v>166</v>
      </c>
      <c r="H38" s="23">
        <v>309</v>
      </c>
      <c r="I38" s="40" t="s">
        <v>7</v>
      </c>
      <c r="J38" s="41">
        <f>SUM(B5:B39)+SUM(F5:F39)+SUM(J5:J36)</f>
        <v>6822</v>
      </c>
      <c r="K38" s="41">
        <f>SUM(C5:C39)+SUM(G5:G39)+SUM(K5:K36)</f>
        <v>7758</v>
      </c>
      <c r="L38" s="42">
        <f>SUM(D5:D39)+SUM(H5:H39)+SUM(L5:L36)</f>
        <v>14580</v>
      </c>
    </row>
    <row r="39" spans="1:15" s="1" customFormat="1" ht="12.75" customHeight="1" thickBot="1" x14ac:dyDescent="0.45">
      <c r="A39" s="43">
        <v>34</v>
      </c>
      <c r="B39" s="44">
        <v>64</v>
      </c>
      <c r="C39" s="44">
        <v>52</v>
      </c>
      <c r="D39" s="45">
        <v>116</v>
      </c>
      <c r="E39" s="46">
        <v>69</v>
      </c>
      <c r="F39" s="44">
        <v>139</v>
      </c>
      <c r="G39" s="44">
        <v>137</v>
      </c>
      <c r="H39" s="45">
        <v>276</v>
      </c>
      <c r="I39" s="46" t="s">
        <v>8</v>
      </c>
      <c r="J39" s="44">
        <v>7453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143</v>
      </c>
      <c r="C44" s="58">
        <f>SUM(C5:C9)</f>
        <v>163</v>
      </c>
      <c r="D44" s="58">
        <f>SUM(D5:D9)</f>
        <v>306</v>
      </c>
      <c r="E44" s="59">
        <f>ROUND(B44/$J$38*100,1)</f>
        <v>2.1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211</v>
      </c>
      <c r="C45" s="62">
        <f>SUM(C10:C14)</f>
        <v>226</v>
      </c>
      <c r="D45" s="62">
        <f>SUM(D10:D14)</f>
        <v>437</v>
      </c>
      <c r="E45" s="63">
        <f t="shared" ref="E45:E66" si="0">ROUND(B45/$J$38*100,1)</f>
        <v>3.1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293</v>
      </c>
      <c r="C46" s="62">
        <f>SUM(C15:C19)</f>
        <v>256</v>
      </c>
      <c r="D46" s="62">
        <f>SUM(D15:D19)</f>
        <v>549</v>
      </c>
      <c r="E46" s="63">
        <f t="shared" si="0"/>
        <v>4.3</v>
      </c>
      <c r="F46" s="63">
        <f t="shared" si="1"/>
        <v>3.3</v>
      </c>
      <c r="G46" s="64">
        <f t="shared" si="2"/>
        <v>3.8</v>
      </c>
    </row>
    <row r="47" spans="1:15" s="1" customFormat="1" ht="12.75" customHeight="1" x14ac:dyDescent="0.4">
      <c r="A47" s="65" t="s">
        <v>18</v>
      </c>
      <c r="B47" s="66">
        <f>SUM(B20:B24)</f>
        <v>306</v>
      </c>
      <c r="C47" s="66">
        <f>SUM(C20:C24)</f>
        <v>293</v>
      </c>
      <c r="D47" s="66">
        <f>SUM(D20:D24)</f>
        <v>599</v>
      </c>
      <c r="E47" s="67">
        <f t="shared" si="0"/>
        <v>4.5</v>
      </c>
      <c r="F47" s="67">
        <f t="shared" si="1"/>
        <v>3.8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272</v>
      </c>
      <c r="C48" s="62">
        <f>SUM(C25:C29)</f>
        <v>349</v>
      </c>
      <c r="D48" s="62">
        <f>SUM(D25:D29)</f>
        <v>621</v>
      </c>
      <c r="E48" s="63">
        <f t="shared" si="0"/>
        <v>4</v>
      </c>
      <c r="F48" s="63">
        <f t="shared" si="1"/>
        <v>4.5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238</v>
      </c>
      <c r="C49" s="62">
        <f>SUM(C30:C34)</f>
        <v>223</v>
      </c>
      <c r="D49" s="62">
        <f>SUM(D30:D34)</f>
        <v>461</v>
      </c>
      <c r="E49" s="63">
        <f t="shared" si="0"/>
        <v>3.5</v>
      </c>
      <c r="F49" s="63">
        <f t="shared" si="1"/>
        <v>2.9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261</v>
      </c>
      <c r="C50" s="62">
        <f>SUM(C35:C39)</f>
        <v>265</v>
      </c>
      <c r="D50" s="62">
        <f>SUM(D35:D39)</f>
        <v>526</v>
      </c>
      <c r="E50" s="63">
        <f t="shared" si="0"/>
        <v>3.8</v>
      </c>
      <c r="F50" s="63">
        <f t="shared" si="1"/>
        <v>3.4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351</v>
      </c>
      <c r="C51" s="62">
        <f>SUM(G5:G9)</f>
        <v>322</v>
      </c>
      <c r="D51" s="62">
        <f>SUM(H5:H9)</f>
        <v>673</v>
      </c>
      <c r="E51" s="63">
        <f t="shared" si="0"/>
        <v>5.0999999999999996</v>
      </c>
      <c r="F51" s="63">
        <f t="shared" si="1"/>
        <v>4.2</v>
      </c>
      <c r="G51" s="64">
        <f t="shared" si="2"/>
        <v>4.5999999999999996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412</v>
      </c>
      <c r="C52" s="62">
        <f>SUM(G10:G14)</f>
        <v>396</v>
      </c>
      <c r="D52" s="62">
        <f>SUM(H10:H14)</f>
        <v>808</v>
      </c>
      <c r="E52" s="63">
        <f t="shared" si="0"/>
        <v>6</v>
      </c>
      <c r="F52" s="63">
        <f t="shared" si="1"/>
        <v>5.0999999999999996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523</v>
      </c>
      <c r="C53" s="62">
        <f>SUM(G15:G19)</f>
        <v>489</v>
      </c>
      <c r="D53" s="62">
        <f>SUM(H15:H19)</f>
        <v>1012</v>
      </c>
      <c r="E53" s="63">
        <f t="shared" si="0"/>
        <v>7.7</v>
      </c>
      <c r="F53" s="63">
        <f t="shared" si="1"/>
        <v>6.3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525</v>
      </c>
      <c r="C54" s="62">
        <f>SUM(G20:G24)</f>
        <v>493</v>
      </c>
      <c r="D54" s="62">
        <f>SUM(H20:H24)</f>
        <v>1018</v>
      </c>
      <c r="E54" s="63">
        <f t="shared" si="0"/>
        <v>7.7</v>
      </c>
      <c r="F54" s="63">
        <f t="shared" si="1"/>
        <v>6.4</v>
      </c>
      <c r="G54" s="64">
        <f t="shared" si="2"/>
        <v>7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465</v>
      </c>
      <c r="C55" s="62">
        <f>SUM(G25:G29)</f>
        <v>463</v>
      </c>
      <c r="D55" s="62">
        <f>SUM(H25:H29)</f>
        <v>928</v>
      </c>
      <c r="E55" s="63">
        <f t="shared" si="0"/>
        <v>6.8</v>
      </c>
      <c r="F55" s="63">
        <f t="shared" si="1"/>
        <v>6</v>
      </c>
      <c r="G55" s="64">
        <f t="shared" si="2"/>
        <v>6.4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469</v>
      </c>
      <c r="C56" s="70">
        <f>SUM(G30:G34)</f>
        <v>509</v>
      </c>
      <c r="D56" s="70">
        <f>SUM(H30:H34)</f>
        <v>978</v>
      </c>
      <c r="E56" s="71">
        <f t="shared" si="0"/>
        <v>6.9</v>
      </c>
      <c r="F56" s="63">
        <f t="shared" si="1"/>
        <v>6.6</v>
      </c>
      <c r="G56" s="72">
        <f t="shared" si="2"/>
        <v>6.7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614</v>
      </c>
      <c r="C57" s="62">
        <f>SUM(G35:G39)</f>
        <v>675</v>
      </c>
      <c r="D57" s="62">
        <f>SUM(H35:H39)</f>
        <v>1289</v>
      </c>
      <c r="E57" s="63">
        <f t="shared" si="0"/>
        <v>9</v>
      </c>
      <c r="F57" s="67">
        <f t="shared" si="1"/>
        <v>8.6999999999999993</v>
      </c>
      <c r="G57" s="64">
        <f t="shared" si="2"/>
        <v>8.8000000000000007</v>
      </c>
      <c r="H57" s="73"/>
    </row>
    <row r="58" spans="1:11" s="1" customFormat="1" ht="12.75" customHeight="1" x14ac:dyDescent="0.4">
      <c r="A58" s="61" t="s">
        <v>29</v>
      </c>
      <c r="B58" s="62">
        <f>SUM(J5:J9)</f>
        <v>721</v>
      </c>
      <c r="C58" s="62">
        <f>SUM(K5:K9)</f>
        <v>857</v>
      </c>
      <c r="D58" s="62">
        <f>SUM(L5:L9)</f>
        <v>1578</v>
      </c>
      <c r="E58" s="63">
        <f t="shared" si="0"/>
        <v>10.6</v>
      </c>
      <c r="F58" s="63">
        <f t="shared" si="1"/>
        <v>11</v>
      </c>
      <c r="G58" s="64">
        <f t="shared" si="2"/>
        <v>10.8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406</v>
      </c>
      <c r="C59" s="62">
        <f>SUM(K10:K14)</f>
        <v>577</v>
      </c>
      <c r="D59" s="62">
        <f>SUM(L10:L14)</f>
        <v>983</v>
      </c>
      <c r="E59" s="63">
        <f t="shared" si="0"/>
        <v>6</v>
      </c>
      <c r="F59" s="63">
        <f t="shared" si="1"/>
        <v>7.4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319</v>
      </c>
      <c r="C60" s="62">
        <f>SUM(K15:K19)</f>
        <v>538</v>
      </c>
      <c r="D60" s="62">
        <f>SUM(L15:L19)</f>
        <v>857</v>
      </c>
      <c r="E60" s="63">
        <f t="shared" si="0"/>
        <v>4.7</v>
      </c>
      <c r="F60" s="63">
        <f t="shared" si="1"/>
        <v>6.9</v>
      </c>
      <c r="G60" s="64">
        <f t="shared" si="2"/>
        <v>5.9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202</v>
      </c>
      <c r="C61" s="62">
        <f>SUM(K20:K24)</f>
        <v>348</v>
      </c>
      <c r="D61" s="62">
        <f>SUM(L20:L24)</f>
        <v>550</v>
      </c>
      <c r="E61" s="63">
        <f t="shared" si="0"/>
        <v>3</v>
      </c>
      <c r="F61" s="63">
        <f t="shared" si="1"/>
        <v>4.5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73</v>
      </c>
      <c r="C62" s="62">
        <f>SUM(K25:K29)</f>
        <v>230</v>
      </c>
      <c r="D62" s="62">
        <f>SUM(L25:L29)</f>
        <v>303</v>
      </c>
      <c r="E62" s="63">
        <f t="shared" si="0"/>
        <v>1.1000000000000001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16</v>
      </c>
      <c r="C63" s="62">
        <f>SUM(K30:K34)</f>
        <v>74</v>
      </c>
      <c r="D63" s="62">
        <f>SUM(L30:L34)</f>
        <v>90</v>
      </c>
      <c r="E63" s="63">
        <f t="shared" si="0"/>
        <v>0.2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90" t="s">
        <v>35</v>
      </c>
      <c r="B64" s="75">
        <f>SUM(J35:J36)</f>
        <v>2</v>
      </c>
      <c r="C64" s="75">
        <f>SUM(K35:K36)</f>
        <v>12</v>
      </c>
      <c r="D64" s="75">
        <f>SUM(L35:L36)</f>
        <v>14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647</v>
      </c>
      <c r="C65" s="38">
        <f>SUM(C44:C46)</f>
        <v>645</v>
      </c>
      <c r="D65" s="38">
        <f>SUM(D44:D46)</f>
        <v>1292</v>
      </c>
      <c r="E65" s="59">
        <f t="shared" si="0"/>
        <v>9.5</v>
      </c>
      <c r="F65" s="59">
        <f t="shared" si="1"/>
        <v>8.3000000000000007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3822</v>
      </c>
      <c r="C66" s="38">
        <f>SUM(C47:C56)</f>
        <v>3802</v>
      </c>
      <c r="D66" s="38">
        <f>SUM(D47:D56)</f>
        <v>7624</v>
      </c>
      <c r="E66" s="63">
        <f t="shared" si="0"/>
        <v>56</v>
      </c>
      <c r="F66" s="63">
        <f t="shared" si="1"/>
        <v>49</v>
      </c>
      <c r="G66" s="64">
        <f t="shared" si="2"/>
        <v>52.3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2353</v>
      </c>
      <c r="C67" s="82">
        <f>SUM(C57:C64)</f>
        <v>3311</v>
      </c>
      <c r="D67" s="82">
        <f>SUM(D57:D64)</f>
        <v>5664</v>
      </c>
      <c r="E67" s="83">
        <f>ROUND(B67/$J$38*100,1)</f>
        <v>34.5</v>
      </c>
      <c r="F67" s="83">
        <f>ROUND(C67/K38*100,1)</f>
        <v>42.7</v>
      </c>
      <c r="G67" s="84">
        <f>ROUND(D67/L38*100,1)</f>
        <v>38.799999999999997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8"/>
  <sheetViews>
    <sheetView view="pageBreakPreview" zoomScaleNormal="100" zoomScaleSheetLayoutView="100" workbookViewId="0">
      <selection activeCell="L5" sqref="L5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45</v>
      </c>
    </row>
    <row r="4" spans="1:12" s="1" customFormat="1" ht="12.75" customHeight="1" x14ac:dyDescent="0.4">
      <c r="A4" s="7" t="s">
        <v>2</v>
      </c>
      <c r="B4" s="93" t="s">
        <v>3</v>
      </c>
      <c r="C4" s="93" t="s">
        <v>4</v>
      </c>
      <c r="D4" s="9" t="s">
        <v>5</v>
      </c>
      <c r="E4" s="10" t="s">
        <v>2</v>
      </c>
      <c r="F4" s="7" t="s">
        <v>3</v>
      </c>
      <c r="G4" s="93" t="s">
        <v>4</v>
      </c>
      <c r="H4" s="11" t="s">
        <v>5</v>
      </c>
      <c r="I4" s="10" t="s">
        <v>2</v>
      </c>
      <c r="J4" s="93" t="s">
        <v>3</v>
      </c>
      <c r="K4" s="9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/>
      <c r="E5" s="15">
        <v>35</v>
      </c>
      <c r="F5" s="16"/>
      <c r="G5" s="16"/>
      <c r="H5" s="17"/>
      <c r="I5" s="15">
        <v>70</v>
      </c>
      <c r="J5" s="13"/>
      <c r="K5" s="13"/>
      <c r="L5" s="18"/>
    </row>
    <row r="6" spans="1:12" s="1" customFormat="1" ht="12.75" customHeight="1" x14ac:dyDescent="0.4">
      <c r="A6" s="19">
        <v>1</v>
      </c>
      <c r="B6" s="20"/>
      <c r="C6" s="20"/>
      <c r="D6" s="21"/>
      <c r="E6" s="22">
        <v>36</v>
      </c>
      <c r="F6" s="20"/>
      <c r="G6" s="20"/>
      <c r="H6" s="21"/>
      <c r="I6" s="22">
        <v>71</v>
      </c>
      <c r="J6" s="20"/>
      <c r="K6" s="20"/>
      <c r="L6" s="23"/>
    </row>
    <row r="7" spans="1:12" s="1" customFormat="1" ht="12.75" customHeight="1" x14ac:dyDescent="0.4">
      <c r="A7" s="19">
        <v>2</v>
      </c>
      <c r="B7" s="20"/>
      <c r="C7" s="20"/>
      <c r="D7" s="21"/>
      <c r="E7" s="22">
        <v>37</v>
      </c>
      <c r="F7" s="20"/>
      <c r="G7" s="20"/>
      <c r="H7" s="21"/>
      <c r="I7" s="22">
        <v>72</v>
      </c>
      <c r="J7" s="20"/>
      <c r="K7" s="20"/>
      <c r="L7" s="23"/>
    </row>
    <row r="8" spans="1:12" s="1" customFormat="1" ht="12.75" customHeight="1" x14ac:dyDescent="0.4">
      <c r="A8" s="19">
        <v>3</v>
      </c>
      <c r="B8" s="20"/>
      <c r="C8" s="20"/>
      <c r="D8" s="21"/>
      <c r="E8" s="22">
        <v>38</v>
      </c>
      <c r="F8" s="20"/>
      <c r="G8" s="20"/>
      <c r="H8" s="21"/>
      <c r="I8" s="22">
        <v>73</v>
      </c>
      <c r="J8" s="20"/>
      <c r="K8" s="20"/>
      <c r="L8" s="23"/>
    </row>
    <row r="9" spans="1:12" s="1" customFormat="1" ht="12.75" customHeight="1" x14ac:dyDescent="0.4">
      <c r="A9" s="19">
        <v>4</v>
      </c>
      <c r="B9" s="20"/>
      <c r="C9" s="20"/>
      <c r="D9" s="21"/>
      <c r="E9" s="22">
        <v>39</v>
      </c>
      <c r="F9" s="20"/>
      <c r="G9" s="20"/>
      <c r="H9" s="21"/>
      <c r="I9" s="22">
        <v>74</v>
      </c>
      <c r="J9" s="20"/>
      <c r="K9" s="20"/>
      <c r="L9" s="23"/>
    </row>
    <row r="10" spans="1:12" s="1" customFormat="1" ht="12.75" customHeight="1" x14ac:dyDescent="0.4">
      <c r="A10" s="24">
        <v>5</v>
      </c>
      <c r="B10" s="25"/>
      <c r="C10" s="25"/>
      <c r="D10" s="26"/>
      <c r="E10" s="27">
        <v>40</v>
      </c>
      <c r="F10" s="25"/>
      <c r="G10" s="25"/>
      <c r="H10" s="26"/>
      <c r="I10" s="27">
        <v>75</v>
      </c>
      <c r="J10" s="25"/>
      <c r="K10" s="25"/>
      <c r="L10" s="28"/>
    </row>
    <row r="11" spans="1:12" s="1" customFormat="1" ht="12.75" customHeight="1" x14ac:dyDescent="0.4">
      <c r="A11" s="19">
        <v>6</v>
      </c>
      <c r="B11" s="20"/>
      <c r="C11" s="20"/>
      <c r="D11" s="21"/>
      <c r="E11" s="22">
        <v>41</v>
      </c>
      <c r="F11" s="20"/>
      <c r="G11" s="20"/>
      <c r="H11" s="21"/>
      <c r="I11" s="22">
        <v>76</v>
      </c>
      <c r="J11" s="20"/>
      <c r="K11" s="20"/>
      <c r="L11" s="23"/>
    </row>
    <row r="12" spans="1:12" s="1" customFormat="1" ht="12.75" customHeight="1" x14ac:dyDescent="0.4">
      <c r="A12" s="19">
        <v>7</v>
      </c>
      <c r="B12" s="20"/>
      <c r="C12" s="20"/>
      <c r="D12" s="21"/>
      <c r="E12" s="22">
        <v>42</v>
      </c>
      <c r="F12" s="20"/>
      <c r="G12" s="20"/>
      <c r="H12" s="21"/>
      <c r="I12" s="22">
        <v>77</v>
      </c>
      <c r="J12" s="20"/>
      <c r="K12" s="20"/>
      <c r="L12" s="23"/>
    </row>
    <row r="13" spans="1:12" s="1" customFormat="1" ht="12.75" customHeight="1" x14ac:dyDescent="0.4">
      <c r="A13" s="19">
        <v>8</v>
      </c>
      <c r="B13" s="20"/>
      <c r="C13" s="20"/>
      <c r="D13" s="21"/>
      <c r="E13" s="22">
        <v>43</v>
      </c>
      <c r="F13" s="20"/>
      <c r="G13" s="20"/>
      <c r="H13" s="21"/>
      <c r="I13" s="22">
        <v>78</v>
      </c>
      <c r="J13" s="20"/>
      <c r="K13" s="20"/>
      <c r="L13" s="23"/>
    </row>
    <row r="14" spans="1:12" s="1" customFormat="1" ht="12.75" customHeight="1" x14ac:dyDescent="0.4">
      <c r="A14" s="29">
        <v>9</v>
      </c>
      <c r="B14" s="30"/>
      <c r="C14" s="30"/>
      <c r="D14" s="31"/>
      <c r="E14" s="32">
        <v>44</v>
      </c>
      <c r="F14" s="30"/>
      <c r="G14" s="30"/>
      <c r="H14" s="31"/>
      <c r="I14" s="32">
        <v>79</v>
      </c>
      <c r="J14" s="30"/>
      <c r="K14" s="30"/>
      <c r="L14" s="33"/>
    </row>
    <row r="15" spans="1:12" s="1" customFormat="1" ht="12.75" customHeight="1" x14ac:dyDescent="0.4">
      <c r="A15" s="19">
        <v>10</v>
      </c>
      <c r="B15" s="20"/>
      <c r="C15" s="20"/>
      <c r="D15" s="21"/>
      <c r="E15" s="22">
        <v>45</v>
      </c>
      <c r="F15" s="20"/>
      <c r="G15" s="20"/>
      <c r="H15" s="21"/>
      <c r="I15" s="22">
        <v>80</v>
      </c>
      <c r="J15" s="20"/>
      <c r="K15" s="20"/>
      <c r="L15" s="23"/>
    </row>
    <row r="16" spans="1:12" s="1" customFormat="1" ht="12.75" customHeight="1" x14ac:dyDescent="0.4">
      <c r="A16" s="19">
        <v>11</v>
      </c>
      <c r="B16" s="20"/>
      <c r="C16" s="20"/>
      <c r="D16" s="21"/>
      <c r="E16" s="22">
        <v>46</v>
      </c>
      <c r="F16" s="20"/>
      <c r="G16" s="20"/>
      <c r="H16" s="21"/>
      <c r="I16" s="22">
        <v>81</v>
      </c>
      <c r="J16" s="20"/>
      <c r="K16" s="20"/>
      <c r="L16" s="23"/>
    </row>
    <row r="17" spans="1:12" s="1" customFormat="1" ht="12.75" customHeight="1" x14ac:dyDescent="0.4">
      <c r="A17" s="19">
        <v>12</v>
      </c>
      <c r="B17" s="20"/>
      <c r="C17" s="20"/>
      <c r="D17" s="21"/>
      <c r="E17" s="22">
        <v>47</v>
      </c>
      <c r="F17" s="20"/>
      <c r="G17" s="20"/>
      <c r="H17" s="21"/>
      <c r="I17" s="22">
        <v>82</v>
      </c>
      <c r="J17" s="20"/>
      <c r="K17" s="20"/>
      <c r="L17" s="23"/>
    </row>
    <row r="18" spans="1:12" s="1" customFormat="1" ht="12.75" customHeight="1" x14ac:dyDescent="0.4">
      <c r="A18" s="19">
        <v>13</v>
      </c>
      <c r="B18" s="20"/>
      <c r="C18" s="20"/>
      <c r="D18" s="21"/>
      <c r="E18" s="22">
        <v>48</v>
      </c>
      <c r="F18" s="20"/>
      <c r="G18" s="20"/>
      <c r="H18" s="21"/>
      <c r="I18" s="22">
        <v>83</v>
      </c>
      <c r="J18" s="20"/>
      <c r="K18" s="20"/>
      <c r="L18" s="23"/>
    </row>
    <row r="19" spans="1:12" s="1" customFormat="1" ht="12.75" customHeight="1" x14ac:dyDescent="0.4">
      <c r="A19" s="19">
        <v>14</v>
      </c>
      <c r="B19" s="20"/>
      <c r="C19" s="20"/>
      <c r="D19" s="21"/>
      <c r="E19" s="22">
        <v>49</v>
      </c>
      <c r="F19" s="20"/>
      <c r="G19" s="20"/>
      <c r="H19" s="21"/>
      <c r="I19" s="22">
        <v>84</v>
      </c>
      <c r="J19" s="20"/>
      <c r="K19" s="20"/>
      <c r="L19" s="23"/>
    </row>
    <row r="20" spans="1:12" s="1" customFormat="1" ht="12.75" customHeight="1" x14ac:dyDescent="0.4">
      <c r="A20" s="24">
        <v>15</v>
      </c>
      <c r="B20" s="25"/>
      <c r="C20" s="25"/>
      <c r="D20" s="26"/>
      <c r="E20" s="27">
        <v>50</v>
      </c>
      <c r="F20" s="25"/>
      <c r="G20" s="25"/>
      <c r="H20" s="26"/>
      <c r="I20" s="27">
        <v>85</v>
      </c>
      <c r="J20" s="25"/>
      <c r="K20" s="25"/>
      <c r="L20" s="28"/>
    </row>
    <row r="21" spans="1:12" s="1" customFormat="1" ht="12.75" customHeight="1" x14ac:dyDescent="0.4">
      <c r="A21" s="19">
        <v>16</v>
      </c>
      <c r="B21" s="20"/>
      <c r="C21" s="20"/>
      <c r="D21" s="21"/>
      <c r="E21" s="22">
        <v>51</v>
      </c>
      <c r="F21" s="20"/>
      <c r="G21" s="20"/>
      <c r="H21" s="21"/>
      <c r="I21" s="22">
        <v>86</v>
      </c>
      <c r="J21" s="20"/>
      <c r="K21" s="20"/>
      <c r="L21" s="23"/>
    </row>
    <row r="22" spans="1:12" s="1" customFormat="1" ht="12.75" customHeight="1" x14ac:dyDescent="0.4">
      <c r="A22" s="19">
        <v>17</v>
      </c>
      <c r="B22" s="20"/>
      <c r="C22" s="20"/>
      <c r="D22" s="21"/>
      <c r="E22" s="22">
        <v>52</v>
      </c>
      <c r="F22" s="20"/>
      <c r="G22" s="20"/>
      <c r="H22" s="21"/>
      <c r="I22" s="22">
        <v>87</v>
      </c>
      <c r="J22" s="20"/>
      <c r="K22" s="20"/>
      <c r="L22" s="23"/>
    </row>
    <row r="23" spans="1:12" s="1" customFormat="1" ht="12.75" customHeight="1" x14ac:dyDescent="0.4">
      <c r="A23" s="19">
        <v>18</v>
      </c>
      <c r="B23" s="20"/>
      <c r="C23" s="20"/>
      <c r="D23" s="21"/>
      <c r="E23" s="22">
        <v>53</v>
      </c>
      <c r="F23" s="20"/>
      <c r="G23" s="20"/>
      <c r="H23" s="21"/>
      <c r="I23" s="22">
        <v>88</v>
      </c>
      <c r="J23" s="20"/>
      <c r="K23" s="20"/>
      <c r="L23" s="23"/>
    </row>
    <row r="24" spans="1:12" s="1" customFormat="1" ht="12.75" customHeight="1" x14ac:dyDescent="0.4">
      <c r="A24" s="29">
        <v>19</v>
      </c>
      <c r="B24" s="30"/>
      <c r="C24" s="30"/>
      <c r="D24" s="31"/>
      <c r="E24" s="32">
        <v>54</v>
      </c>
      <c r="F24" s="30"/>
      <c r="G24" s="30"/>
      <c r="H24" s="31"/>
      <c r="I24" s="32">
        <v>89</v>
      </c>
      <c r="J24" s="30"/>
      <c r="K24" s="30"/>
      <c r="L24" s="33"/>
    </row>
    <row r="25" spans="1:12" s="1" customFormat="1" ht="12.75" customHeight="1" x14ac:dyDescent="0.4">
      <c r="A25" s="19">
        <v>20</v>
      </c>
      <c r="B25" s="20"/>
      <c r="C25" s="20"/>
      <c r="D25" s="21"/>
      <c r="E25" s="22">
        <v>55</v>
      </c>
      <c r="F25" s="20"/>
      <c r="G25" s="20"/>
      <c r="H25" s="21"/>
      <c r="I25" s="22">
        <v>90</v>
      </c>
      <c r="J25" s="20"/>
      <c r="K25" s="20"/>
      <c r="L25" s="23"/>
    </row>
    <row r="26" spans="1:12" s="1" customFormat="1" ht="12.75" customHeight="1" x14ac:dyDescent="0.4">
      <c r="A26" s="19">
        <v>21</v>
      </c>
      <c r="B26" s="20"/>
      <c r="C26" s="20"/>
      <c r="D26" s="21"/>
      <c r="E26" s="22">
        <v>56</v>
      </c>
      <c r="F26" s="20"/>
      <c r="G26" s="20"/>
      <c r="H26" s="21"/>
      <c r="I26" s="22">
        <v>91</v>
      </c>
      <c r="J26" s="20"/>
      <c r="K26" s="20"/>
      <c r="L26" s="23"/>
    </row>
    <row r="27" spans="1:12" s="1" customFormat="1" ht="12.75" customHeight="1" x14ac:dyDescent="0.4">
      <c r="A27" s="19">
        <v>22</v>
      </c>
      <c r="B27" s="20"/>
      <c r="C27" s="20"/>
      <c r="D27" s="21"/>
      <c r="E27" s="22">
        <v>57</v>
      </c>
      <c r="F27" s="20"/>
      <c r="G27" s="20"/>
      <c r="H27" s="21"/>
      <c r="I27" s="22">
        <v>92</v>
      </c>
      <c r="J27" s="20"/>
      <c r="K27" s="20"/>
      <c r="L27" s="23"/>
    </row>
    <row r="28" spans="1:12" s="1" customFormat="1" ht="12.75" customHeight="1" x14ac:dyDescent="0.4">
      <c r="A28" s="19">
        <v>23</v>
      </c>
      <c r="B28" s="20"/>
      <c r="C28" s="20"/>
      <c r="D28" s="21"/>
      <c r="E28" s="22">
        <v>58</v>
      </c>
      <c r="F28" s="20"/>
      <c r="G28" s="20"/>
      <c r="H28" s="21"/>
      <c r="I28" s="22">
        <v>93</v>
      </c>
      <c r="J28" s="20"/>
      <c r="K28" s="20"/>
      <c r="L28" s="23"/>
    </row>
    <row r="29" spans="1:12" s="1" customFormat="1" ht="12.75" customHeight="1" x14ac:dyDescent="0.4">
      <c r="A29" s="19">
        <v>24</v>
      </c>
      <c r="B29" s="20"/>
      <c r="C29" s="20"/>
      <c r="D29" s="21"/>
      <c r="E29" s="22">
        <v>59</v>
      </c>
      <c r="F29" s="20"/>
      <c r="G29" s="20"/>
      <c r="H29" s="21"/>
      <c r="I29" s="22">
        <v>94</v>
      </c>
      <c r="J29" s="20"/>
      <c r="K29" s="20"/>
      <c r="L29" s="23"/>
    </row>
    <row r="30" spans="1:12" s="1" customFormat="1" ht="12.75" customHeight="1" x14ac:dyDescent="0.4">
      <c r="A30" s="24">
        <v>25</v>
      </c>
      <c r="B30" s="25"/>
      <c r="C30" s="25"/>
      <c r="D30" s="26"/>
      <c r="E30" s="27">
        <v>60</v>
      </c>
      <c r="F30" s="25"/>
      <c r="G30" s="25"/>
      <c r="H30" s="26"/>
      <c r="I30" s="27">
        <v>95</v>
      </c>
      <c r="J30" s="25"/>
      <c r="K30" s="25"/>
      <c r="L30" s="28"/>
    </row>
    <row r="31" spans="1:12" s="1" customFormat="1" ht="12.75" customHeight="1" x14ac:dyDescent="0.4">
      <c r="A31" s="19">
        <v>26</v>
      </c>
      <c r="B31" s="20"/>
      <c r="C31" s="20"/>
      <c r="D31" s="21"/>
      <c r="E31" s="22">
        <v>61</v>
      </c>
      <c r="F31" s="20"/>
      <c r="G31" s="20"/>
      <c r="H31" s="21"/>
      <c r="I31" s="22">
        <v>96</v>
      </c>
      <c r="J31" s="20"/>
      <c r="K31" s="20"/>
      <c r="L31" s="23"/>
    </row>
    <row r="32" spans="1:12" s="1" customFormat="1" ht="12.75" customHeight="1" x14ac:dyDescent="0.4">
      <c r="A32" s="19">
        <v>27</v>
      </c>
      <c r="B32" s="20"/>
      <c r="C32" s="20"/>
      <c r="D32" s="21"/>
      <c r="E32" s="22">
        <v>62</v>
      </c>
      <c r="F32" s="20"/>
      <c r="G32" s="20"/>
      <c r="H32" s="21"/>
      <c r="I32" s="22">
        <v>97</v>
      </c>
      <c r="J32" s="20"/>
      <c r="K32" s="20"/>
      <c r="L32" s="23"/>
    </row>
    <row r="33" spans="1:15" s="1" customFormat="1" ht="12.75" customHeight="1" x14ac:dyDescent="0.4">
      <c r="A33" s="19">
        <v>28</v>
      </c>
      <c r="B33" s="20"/>
      <c r="C33" s="20"/>
      <c r="D33" s="21"/>
      <c r="E33" s="22">
        <v>63</v>
      </c>
      <c r="F33" s="20"/>
      <c r="G33" s="20"/>
      <c r="H33" s="21"/>
      <c r="I33" s="22">
        <v>98</v>
      </c>
      <c r="J33" s="20"/>
      <c r="K33" s="20"/>
      <c r="L33" s="23"/>
    </row>
    <row r="34" spans="1:15" s="1" customFormat="1" ht="12.75" customHeight="1" x14ac:dyDescent="0.4">
      <c r="A34" s="29">
        <v>29</v>
      </c>
      <c r="B34" s="30"/>
      <c r="C34" s="30"/>
      <c r="D34" s="31"/>
      <c r="E34" s="32">
        <v>64</v>
      </c>
      <c r="F34" s="30"/>
      <c r="G34" s="30"/>
      <c r="H34" s="31"/>
      <c r="I34" s="32">
        <v>99</v>
      </c>
      <c r="J34" s="30"/>
      <c r="K34" s="30"/>
      <c r="L34" s="33"/>
    </row>
    <row r="35" spans="1:15" s="1" customFormat="1" ht="12.75" customHeight="1" x14ac:dyDescent="0.4">
      <c r="A35" s="19">
        <v>30</v>
      </c>
      <c r="B35" s="20"/>
      <c r="C35" s="20"/>
      <c r="D35" s="21"/>
      <c r="E35" s="22">
        <v>65</v>
      </c>
      <c r="F35" s="20"/>
      <c r="G35" s="20"/>
      <c r="H35" s="21"/>
      <c r="I35" s="22">
        <v>100</v>
      </c>
      <c r="J35" s="20"/>
      <c r="K35" s="20"/>
      <c r="L35" s="23"/>
    </row>
    <row r="36" spans="1:15" s="1" customFormat="1" ht="12.75" customHeight="1" x14ac:dyDescent="0.4">
      <c r="A36" s="19">
        <v>31</v>
      </c>
      <c r="B36" s="20"/>
      <c r="C36" s="20"/>
      <c r="D36" s="21"/>
      <c r="E36" s="22">
        <v>66</v>
      </c>
      <c r="F36" s="20"/>
      <c r="G36" s="20"/>
      <c r="H36" s="21"/>
      <c r="I36" s="22" t="s">
        <v>6</v>
      </c>
      <c r="J36" s="34"/>
      <c r="K36" s="34"/>
      <c r="L36" s="35"/>
      <c r="O36" s="36"/>
    </row>
    <row r="37" spans="1:15" s="1" customFormat="1" ht="12.75" customHeight="1" x14ac:dyDescent="0.4">
      <c r="A37" s="19">
        <v>32</v>
      </c>
      <c r="B37" s="20"/>
      <c r="C37" s="20"/>
      <c r="D37" s="21"/>
      <c r="E37" s="22">
        <v>67</v>
      </c>
      <c r="F37" s="20"/>
      <c r="G37" s="20"/>
      <c r="H37" s="21"/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/>
      <c r="E38" s="22">
        <v>68</v>
      </c>
      <c r="F38" s="20"/>
      <c r="G38" s="20"/>
      <c r="H38" s="23"/>
      <c r="I38" s="4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43">
        <v>34</v>
      </c>
      <c r="B39" s="44"/>
      <c r="C39" s="44"/>
      <c r="D39" s="45"/>
      <c r="E39" s="46">
        <v>69</v>
      </c>
      <c r="F39" s="44"/>
      <c r="G39" s="44"/>
      <c r="H39" s="45"/>
      <c r="I39" s="46" t="s">
        <v>8</v>
      </c>
      <c r="J39" s="44"/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92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8"/>
  <sheetViews>
    <sheetView view="pageBreakPreview" zoomScaleNormal="100" zoomScaleSheetLayoutView="100" workbookViewId="0">
      <selection activeCell="L5" sqref="L5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46</v>
      </c>
    </row>
    <row r="4" spans="1:12" s="1" customFormat="1" ht="12.75" customHeight="1" x14ac:dyDescent="0.4">
      <c r="A4" s="7" t="s">
        <v>2</v>
      </c>
      <c r="B4" s="95" t="s">
        <v>3</v>
      </c>
      <c r="C4" s="95" t="s">
        <v>4</v>
      </c>
      <c r="D4" s="9" t="s">
        <v>5</v>
      </c>
      <c r="E4" s="10" t="s">
        <v>2</v>
      </c>
      <c r="F4" s="7" t="s">
        <v>3</v>
      </c>
      <c r="G4" s="95" t="s">
        <v>4</v>
      </c>
      <c r="H4" s="11" t="s">
        <v>5</v>
      </c>
      <c r="I4" s="10" t="s">
        <v>2</v>
      </c>
      <c r="J4" s="95" t="s">
        <v>3</v>
      </c>
      <c r="K4" s="95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/>
      <c r="E5" s="15">
        <v>35</v>
      </c>
      <c r="F5" s="16"/>
      <c r="G5" s="16"/>
      <c r="H5" s="17"/>
      <c r="I5" s="15">
        <v>70</v>
      </c>
      <c r="J5" s="13"/>
      <c r="K5" s="13"/>
      <c r="L5" s="18"/>
    </row>
    <row r="6" spans="1:12" s="1" customFormat="1" ht="12.75" customHeight="1" x14ac:dyDescent="0.4">
      <c r="A6" s="19">
        <v>1</v>
      </c>
      <c r="B6" s="20"/>
      <c r="C6" s="20"/>
      <c r="D6" s="21"/>
      <c r="E6" s="22">
        <v>36</v>
      </c>
      <c r="F6" s="20"/>
      <c r="G6" s="20"/>
      <c r="H6" s="21"/>
      <c r="I6" s="22">
        <v>71</v>
      </c>
      <c r="J6" s="20"/>
      <c r="K6" s="20"/>
      <c r="L6" s="23"/>
    </row>
    <row r="7" spans="1:12" s="1" customFormat="1" ht="12.75" customHeight="1" x14ac:dyDescent="0.4">
      <c r="A7" s="19">
        <v>2</v>
      </c>
      <c r="B7" s="20"/>
      <c r="C7" s="20"/>
      <c r="D7" s="21"/>
      <c r="E7" s="22">
        <v>37</v>
      </c>
      <c r="F7" s="20"/>
      <c r="G7" s="20"/>
      <c r="H7" s="21"/>
      <c r="I7" s="22">
        <v>72</v>
      </c>
      <c r="J7" s="20"/>
      <c r="K7" s="20"/>
      <c r="L7" s="23"/>
    </row>
    <row r="8" spans="1:12" s="1" customFormat="1" ht="12.75" customHeight="1" x14ac:dyDescent="0.4">
      <c r="A8" s="19">
        <v>3</v>
      </c>
      <c r="B8" s="20"/>
      <c r="C8" s="20"/>
      <c r="D8" s="21"/>
      <c r="E8" s="22">
        <v>38</v>
      </c>
      <c r="F8" s="20"/>
      <c r="G8" s="20"/>
      <c r="H8" s="21"/>
      <c r="I8" s="22">
        <v>73</v>
      </c>
      <c r="J8" s="20"/>
      <c r="K8" s="20"/>
      <c r="L8" s="23"/>
    </row>
    <row r="9" spans="1:12" s="1" customFormat="1" ht="12.75" customHeight="1" x14ac:dyDescent="0.4">
      <c r="A9" s="19">
        <v>4</v>
      </c>
      <c r="B9" s="20"/>
      <c r="C9" s="20"/>
      <c r="D9" s="21"/>
      <c r="E9" s="22">
        <v>39</v>
      </c>
      <c r="F9" s="20"/>
      <c r="G9" s="20"/>
      <c r="H9" s="21"/>
      <c r="I9" s="22">
        <v>74</v>
      </c>
      <c r="J9" s="20"/>
      <c r="K9" s="20"/>
      <c r="L9" s="23"/>
    </row>
    <row r="10" spans="1:12" s="1" customFormat="1" ht="12.75" customHeight="1" x14ac:dyDescent="0.4">
      <c r="A10" s="24">
        <v>5</v>
      </c>
      <c r="B10" s="25"/>
      <c r="C10" s="25"/>
      <c r="D10" s="26"/>
      <c r="E10" s="27">
        <v>40</v>
      </c>
      <c r="F10" s="25"/>
      <c r="G10" s="25"/>
      <c r="H10" s="26"/>
      <c r="I10" s="27">
        <v>75</v>
      </c>
      <c r="J10" s="25"/>
      <c r="K10" s="25"/>
      <c r="L10" s="28"/>
    </row>
    <row r="11" spans="1:12" s="1" customFormat="1" ht="12.75" customHeight="1" x14ac:dyDescent="0.4">
      <c r="A11" s="19">
        <v>6</v>
      </c>
      <c r="B11" s="20"/>
      <c r="C11" s="20"/>
      <c r="D11" s="21"/>
      <c r="E11" s="22">
        <v>41</v>
      </c>
      <c r="F11" s="20"/>
      <c r="G11" s="20"/>
      <c r="H11" s="21"/>
      <c r="I11" s="22">
        <v>76</v>
      </c>
      <c r="J11" s="20"/>
      <c r="K11" s="20"/>
      <c r="L11" s="23"/>
    </row>
    <row r="12" spans="1:12" s="1" customFormat="1" ht="12.75" customHeight="1" x14ac:dyDescent="0.4">
      <c r="A12" s="19">
        <v>7</v>
      </c>
      <c r="B12" s="20"/>
      <c r="C12" s="20"/>
      <c r="D12" s="21"/>
      <c r="E12" s="22">
        <v>42</v>
      </c>
      <c r="F12" s="20"/>
      <c r="G12" s="20"/>
      <c r="H12" s="21"/>
      <c r="I12" s="22">
        <v>77</v>
      </c>
      <c r="J12" s="20"/>
      <c r="K12" s="20"/>
      <c r="L12" s="23"/>
    </row>
    <row r="13" spans="1:12" s="1" customFormat="1" ht="12.75" customHeight="1" x14ac:dyDescent="0.4">
      <c r="A13" s="19">
        <v>8</v>
      </c>
      <c r="B13" s="20"/>
      <c r="C13" s="20"/>
      <c r="D13" s="21"/>
      <c r="E13" s="22">
        <v>43</v>
      </c>
      <c r="F13" s="20"/>
      <c r="G13" s="20"/>
      <c r="H13" s="21"/>
      <c r="I13" s="22">
        <v>78</v>
      </c>
      <c r="J13" s="20"/>
      <c r="K13" s="20"/>
      <c r="L13" s="23"/>
    </row>
    <row r="14" spans="1:12" s="1" customFormat="1" ht="12.75" customHeight="1" x14ac:dyDescent="0.4">
      <c r="A14" s="29">
        <v>9</v>
      </c>
      <c r="B14" s="30"/>
      <c r="C14" s="30"/>
      <c r="D14" s="31"/>
      <c r="E14" s="32">
        <v>44</v>
      </c>
      <c r="F14" s="30"/>
      <c r="G14" s="30"/>
      <c r="H14" s="31"/>
      <c r="I14" s="32">
        <v>79</v>
      </c>
      <c r="J14" s="30"/>
      <c r="K14" s="30"/>
      <c r="L14" s="33"/>
    </row>
    <row r="15" spans="1:12" s="1" customFormat="1" ht="12.75" customHeight="1" x14ac:dyDescent="0.4">
      <c r="A15" s="19">
        <v>10</v>
      </c>
      <c r="B15" s="20"/>
      <c r="C15" s="20"/>
      <c r="D15" s="21"/>
      <c r="E15" s="22">
        <v>45</v>
      </c>
      <c r="F15" s="20"/>
      <c r="G15" s="20"/>
      <c r="H15" s="21"/>
      <c r="I15" s="22">
        <v>80</v>
      </c>
      <c r="J15" s="20"/>
      <c r="K15" s="20"/>
      <c r="L15" s="23"/>
    </row>
    <row r="16" spans="1:12" s="1" customFormat="1" ht="12.75" customHeight="1" x14ac:dyDescent="0.4">
      <c r="A16" s="19">
        <v>11</v>
      </c>
      <c r="B16" s="20"/>
      <c r="C16" s="20"/>
      <c r="D16" s="21"/>
      <c r="E16" s="22">
        <v>46</v>
      </c>
      <c r="F16" s="20"/>
      <c r="G16" s="20"/>
      <c r="H16" s="21"/>
      <c r="I16" s="22">
        <v>81</v>
      </c>
      <c r="J16" s="20"/>
      <c r="K16" s="20"/>
      <c r="L16" s="23"/>
    </row>
    <row r="17" spans="1:12" s="1" customFormat="1" ht="12.75" customHeight="1" x14ac:dyDescent="0.4">
      <c r="A17" s="19">
        <v>12</v>
      </c>
      <c r="B17" s="20"/>
      <c r="C17" s="20"/>
      <c r="D17" s="21"/>
      <c r="E17" s="22">
        <v>47</v>
      </c>
      <c r="F17" s="20"/>
      <c r="G17" s="20"/>
      <c r="H17" s="21"/>
      <c r="I17" s="22">
        <v>82</v>
      </c>
      <c r="J17" s="20"/>
      <c r="K17" s="20"/>
      <c r="L17" s="23"/>
    </row>
    <row r="18" spans="1:12" s="1" customFormat="1" ht="12.75" customHeight="1" x14ac:dyDescent="0.4">
      <c r="A18" s="19">
        <v>13</v>
      </c>
      <c r="B18" s="20"/>
      <c r="C18" s="20"/>
      <c r="D18" s="21"/>
      <c r="E18" s="22">
        <v>48</v>
      </c>
      <c r="F18" s="20"/>
      <c r="G18" s="20"/>
      <c r="H18" s="21"/>
      <c r="I18" s="22">
        <v>83</v>
      </c>
      <c r="J18" s="20"/>
      <c r="K18" s="20"/>
      <c r="L18" s="23"/>
    </row>
    <row r="19" spans="1:12" s="1" customFormat="1" ht="12.75" customHeight="1" x14ac:dyDescent="0.4">
      <c r="A19" s="19">
        <v>14</v>
      </c>
      <c r="B19" s="20"/>
      <c r="C19" s="20"/>
      <c r="D19" s="21"/>
      <c r="E19" s="22">
        <v>49</v>
      </c>
      <c r="F19" s="20"/>
      <c r="G19" s="20"/>
      <c r="H19" s="21"/>
      <c r="I19" s="22">
        <v>84</v>
      </c>
      <c r="J19" s="20"/>
      <c r="K19" s="20"/>
      <c r="L19" s="23"/>
    </row>
    <row r="20" spans="1:12" s="1" customFormat="1" ht="12.75" customHeight="1" x14ac:dyDescent="0.4">
      <c r="A20" s="24">
        <v>15</v>
      </c>
      <c r="B20" s="25"/>
      <c r="C20" s="25"/>
      <c r="D20" s="26"/>
      <c r="E20" s="27">
        <v>50</v>
      </c>
      <c r="F20" s="25"/>
      <c r="G20" s="25"/>
      <c r="H20" s="26"/>
      <c r="I20" s="27">
        <v>85</v>
      </c>
      <c r="J20" s="25"/>
      <c r="K20" s="25"/>
      <c r="L20" s="28"/>
    </row>
    <row r="21" spans="1:12" s="1" customFormat="1" ht="12.75" customHeight="1" x14ac:dyDescent="0.4">
      <c r="A21" s="19">
        <v>16</v>
      </c>
      <c r="B21" s="20"/>
      <c r="C21" s="20"/>
      <c r="D21" s="21"/>
      <c r="E21" s="22">
        <v>51</v>
      </c>
      <c r="F21" s="20"/>
      <c r="G21" s="20"/>
      <c r="H21" s="21"/>
      <c r="I21" s="22">
        <v>86</v>
      </c>
      <c r="J21" s="20"/>
      <c r="K21" s="20"/>
      <c r="L21" s="23"/>
    </row>
    <row r="22" spans="1:12" s="1" customFormat="1" ht="12.75" customHeight="1" x14ac:dyDescent="0.4">
      <c r="A22" s="19">
        <v>17</v>
      </c>
      <c r="B22" s="20"/>
      <c r="C22" s="20"/>
      <c r="D22" s="21"/>
      <c r="E22" s="22">
        <v>52</v>
      </c>
      <c r="F22" s="20"/>
      <c r="G22" s="20"/>
      <c r="H22" s="21"/>
      <c r="I22" s="22">
        <v>87</v>
      </c>
      <c r="J22" s="20"/>
      <c r="K22" s="20"/>
      <c r="L22" s="23"/>
    </row>
    <row r="23" spans="1:12" s="1" customFormat="1" ht="12.75" customHeight="1" x14ac:dyDescent="0.4">
      <c r="A23" s="19">
        <v>18</v>
      </c>
      <c r="B23" s="20"/>
      <c r="C23" s="20"/>
      <c r="D23" s="21"/>
      <c r="E23" s="22">
        <v>53</v>
      </c>
      <c r="F23" s="20"/>
      <c r="G23" s="20"/>
      <c r="H23" s="21"/>
      <c r="I23" s="22">
        <v>88</v>
      </c>
      <c r="J23" s="20"/>
      <c r="K23" s="20"/>
      <c r="L23" s="23"/>
    </row>
    <row r="24" spans="1:12" s="1" customFormat="1" ht="12.75" customHeight="1" x14ac:dyDescent="0.4">
      <c r="A24" s="29">
        <v>19</v>
      </c>
      <c r="B24" s="30"/>
      <c r="C24" s="30"/>
      <c r="D24" s="31"/>
      <c r="E24" s="32">
        <v>54</v>
      </c>
      <c r="F24" s="30"/>
      <c r="G24" s="30"/>
      <c r="H24" s="31"/>
      <c r="I24" s="32">
        <v>89</v>
      </c>
      <c r="J24" s="30"/>
      <c r="K24" s="30"/>
      <c r="L24" s="33"/>
    </row>
    <row r="25" spans="1:12" s="1" customFormat="1" ht="12.75" customHeight="1" x14ac:dyDescent="0.4">
      <c r="A25" s="19">
        <v>20</v>
      </c>
      <c r="B25" s="20"/>
      <c r="C25" s="20"/>
      <c r="D25" s="21"/>
      <c r="E25" s="22">
        <v>55</v>
      </c>
      <c r="F25" s="20"/>
      <c r="G25" s="20"/>
      <c r="H25" s="21"/>
      <c r="I25" s="22">
        <v>90</v>
      </c>
      <c r="J25" s="20"/>
      <c r="K25" s="20"/>
      <c r="L25" s="23"/>
    </row>
    <row r="26" spans="1:12" s="1" customFormat="1" ht="12.75" customHeight="1" x14ac:dyDescent="0.4">
      <c r="A26" s="19">
        <v>21</v>
      </c>
      <c r="B26" s="20"/>
      <c r="C26" s="20"/>
      <c r="D26" s="21"/>
      <c r="E26" s="22">
        <v>56</v>
      </c>
      <c r="F26" s="20"/>
      <c r="G26" s="20"/>
      <c r="H26" s="21"/>
      <c r="I26" s="22">
        <v>91</v>
      </c>
      <c r="J26" s="20"/>
      <c r="K26" s="20"/>
      <c r="L26" s="23"/>
    </row>
    <row r="27" spans="1:12" s="1" customFormat="1" ht="12.75" customHeight="1" x14ac:dyDescent="0.4">
      <c r="A27" s="19">
        <v>22</v>
      </c>
      <c r="B27" s="20"/>
      <c r="C27" s="20"/>
      <c r="D27" s="21"/>
      <c r="E27" s="22">
        <v>57</v>
      </c>
      <c r="F27" s="20"/>
      <c r="G27" s="20"/>
      <c r="H27" s="21"/>
      <c r="I27" s="22">
        <v>92</v>
      </c>
      <c r="J27" s="20"/>
      <c r="K27" s="20"/>
      <c r="L27" s="23"/>
    </row>
    <row r="28" spans="1:12" s="1" customFormat="1" ht="12.75" customHeight="1" x14ac:dyDescent="0.4">
      <c r="A28" s="19">
        <v>23</v>
      </c>
      <c r="B28" s="20"/>
      <c r="C28" s="20"/>
      <c r="D28" s="21"/>
      <c r="E28" s="22">
        <v>58</v>
      </c>
      <c r="F28" s="20"/>
      <c r="G28" s="20"/>
      <c r="H28" s="21"/>
      <c r="I28" s="22">
        <v>93</v>
      </c>
      <c r="J28" s="20"/>
      <c r="K28" s="20"/>
      <c r="L28" s="23"/>
    </row>
    <row r="29" spans="1:12" s="1" customFormat="1" ht="12.75" customHeight="1" x14ac:dyDescent="0.4">
      <c r="A29" s="19">
        <v>24</v>
      </c>
      <c r="B29" s="20"/>
      <c r="C29" s="20"/>
      <c r="D29" s="21"/>
      <c r="E29" s="22">
        <v>59</v>
      </c>
      <c r="F29" s="20"/>
      <c r="G29" s="20"/>
      <c r="H29" s="21"/>
      <c r="I29" s="22">
        <v>94</v>
      </c>
      <c r="J29" s="20"/>
      <c r="K29" s="20"/>
      <c r="L29" s="23"/>
    </row>
    <row r="30" spans="1:12" s="1" customFormat="1" ht="12.75" customHeight="1" x14ac:dyDescent="0.4">
      <c r="A30" s="24">
        <v>25</v>
      </c>
      <c r="B30" s="25"/>
      <c r="C30" s="25"/>
      <c r="D30" s="26"/>
      <c r="E30" s="27">
        <v>60</v>
      </c>
      <c r="F30" s="25"/>
      <c r="G30" s="25"/>
      <c r="H30" s="26"/>
      <c r="I30" s="27">
        <v>95</v>
      </c>
      <c r="J30" s="25"/>
      <c r="K30" s="25"/>
      <c r="L30" s="28"/>
    </row>
    <row r="31" spans="1:12" s="1" customFormat="1" ht="12.75" customHeight="1" x14ac:dyDescent="0.4">
      <c r="A31" s="19">
        <v>26</v>
      </c>
      <c r="B31" s="20"/>
      <c r="C31" s="20"/>
      <c r="D31" s="21"/>
      <c r="E31" s="22">
        <v>61</v>
      </c>
      <c r="F31" s="20"/>
      <c r="G31" s="20"/>
      <c r="H31" s="21"/>
      <c r="I31" s="22">
        <v>96</v>
      </c>
      <c r="J31" s="20"/>
      <c r="K31" s="20"/>
      <c r="L31" s="23"/>
    </row>
    <row r="32" spans="1:12" s="1" customFormat="1" ht="12.75" customHeight="1" x14ac:dyDescent="0.4">
      <c r="A32" s="19">
        <v>27</v>
      </c>
      <c r="B32" s="20"/>
      <c r="C32" s="20"/>
      <c r="D32" s="21"/>
      <c r="E32" s="22">
        <v>62</v>
      </c>
      <c r="F32" s="20"/>
      <c r="G32" s="20"/>
      <c r="H32" s="21"/>
      <c r="I32" s="22">
        <v>97</v>
      </c>
      <c r="J32" s="20"/>
      <c r="K32" s="20"/>
      <c r="L32" s="23"/>
    </row>
    <row r="33" spans="1:15" s="1" customFormat="1" ht="12.75" customHeight="1" x14ac:dyDescent="0.4">
      <c r="A33" s="19">
        <v>28</v>
      </c>
      <c r="B33" s="20"/>
      <c r="C33" s="20"/>
      <c r="D33" s="21"/>
      <c r="E33" s="22">
        <v>63</v>
      </c>
      <c r="F33" s="20"/>
      <c r="G33" s="20"/>
      <c r="H33" s="21"/>
      <c r="I33" s="22">
        <v>98</v>
      </c>
      <c r="J33" s="20"/>
      <c r="K33" s="20"/>
      <c r="L33" s="23"/>
    </row>
    <row r="34" spans="1:15" s="1" customFormat="1" ht="12.75" customHeight="1" x14ac:dyDescent="0.4">
      <c r="A34" s="29">
        <v>29</v>
      </c>
      <c r="B34" s="30"/>
      <c r="C34" s="30"/>
      <c r="D34" s="31"/>
      <c r="E34" s="32">
        <v>64</v>
      </c>
      <c r="F34" s="30"/>
      <c r="G34" s="30"/>
      <c r="H34" s="31"/>
      <c r="I34" s="32">
        <v>99</v>
      </c>
      <c r="J34" s="30"/>
      <c r="K34" s="30"/>
      <c r="L34" s="33"/>
    </row>
    <row r="35" spans="1:15" s="1" customFormat="1" ht="12.75" customHeight="1" x14ac:dyDescent="0.4">
      <c r="A35" s="19">
        <v>30</v>
      </c>
      <c r="B35" s="20"/>
      <c r="C35" s="20"/>
      <c r="D35" s="21"/>
      <c r="E35" s="22">
        <v>65</v>
      </c>
      <c r="F35" s="20"/>
      <c r="G35" s="20"/>
      <c r="H35" s="21"/>
      <c r="I35" s="22">
        <v>100</v>
      </c>
      <c r="J35" s="20"/>
      <c r="K35" s="20"/>
      <c r="L35" s="23"/>
    </row>
    <row r="36" spans="1:15" s="1" customFormat="1" ht="12.75" customHeight="1" x14ac:dyDescent="0.4">
      <c r="A36" s="19">
        <v>31</v>
      </c>
      <c r="B36" s="20"/>
      <c r="C36" s="20"/>
      <c r="D36" s="21"/>
      <c r="E36" s="22">
        <v>66</v>
      </c>
      <c r="F36" s="20"/>
      <c r="G36" s="20"/>
      <c r="H36" s="21"/>
      <c r="I36" s="22" t="s">
        <v>6</v>
      </c>
      <c r="J36" s="34"/>
      <c r="K36" s="34"/>
      <c r="L36" s="35"/>
      <c r="O36" s="36"/>
    </row>
    <row r="37" spans="1:15" s="1" customFormat="1" ht="12.75" customHeight="1" x14ac:dyDescent="0.4">
      <c r="A37" s="19">
        <v>32</v>
      </c>
      <c r="B37" s="20"/>
      <c r="C37" s="20"/>
      <c r="D37" s="21"/>
      <c r="E37" s="22">
        <v>67</v>
      </c>
      <c r="F37" s="20"/>
      <c r="G37" s="20"/>
      <c r="H37" s="21"/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/>
      <c r="E38" s="22">
        <v>68</v>
      </c>
      <c r="F38" s="20"/>
      <c r="G38" s="20"/>
      <c r="H38" s="23"/>
      <c r="I38" s="4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43">
        <v>34</v>
      </c>
      <c r="B39" s="44"/>
      <c r="C39" s="44"/>
      <c r="D39" s="45"/>
      <c r="E39" s="46">
        <v>69</v>
      </c>
      <c r="F39" s="44"/>
      <c r="G39" s="44"/>
      <c r="H39" s="45"/>
      <c r="I39" s="46" t="s">
        <v>8</v>
      </c>
      <c r="J39" s="44"/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94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8"/>
  <sheetViews>
    <sheetView view="pageBreakPreview" zoomScaleNormal="100" zoomScaleSheetLayoutView="100" workbookViewId="0">
      <selection activeCell="L5" sqref="L5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47</v>
      </c>
    </row>
    <row r="4" spans="1:12" s="1" customFormat="1" ht="12.75" customHeight="1" x14ac:dyDescent="0.4">
      <c r="A4" s="7" t="s">
        <v>2</v>
      </c>
      <c r="B4" s="97" t="s">
        <v>3</v>
      </c>
      <c r="C4" s="97" t="s">
        <v>4</v>
      </c>
      <c r="D4" s="9" t="s">
        <v>5</v>
      </c>
      <c r="E4" s="10" t="s">
        <v>2</v>
      </c>
      <c r="F4" s="7" t="s">
        <v>3</v>
      </c>
      <c r="G4" s="97" t="s">
        <v>4</v>
      </c>
      <c r="H4" s="11" t="s">
        <v>5</v>
      </c>
      <c r="I4" s="10" t="s">
        <v>2</v>
      </c>
      <c r="J4" s="97" t="s">
        <v>3</v>
      </c>
      <c r="K4" s="97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/>
      <c r="E5" s="15">
        <v>35</v>
      </c>
      <c r="F5" s="16"/>
      <c r="G5" s="16"/>
      <c r="H5" s="17"/>
      <c r="I5" s="15">
        <v>70</v>
      </c>
      <c r="J5" s="13"/>
      <c r="K5" s="13"/>
      <c r="L5" s="18"/>
    </row>
    <row r="6" spans="1:12" s="1" customFormat="1" ht="12.75" customHeight="1" x14ac:dyDescent="0.4">
      <c r="A6" s="19">
        <v>1</v>
      </c>
      <c r="B6" s="20"/>
      <c r="C6" s="20"/>
      <c r="D6" s="21"/>
      <c r="E6" s="22">
        <v>36</v>
      </c>
      <c r="F6" s="20"/>
      <c r="G6" s="20"/>
      <c r="H6" s="21"/>
      <c r="I6" s="22">
        <v>71</v>
      </c>
      <c r="J6" s="20"/>
      <c r="K6" s="20"/>
      <c r="L6" s="23"/>
    </row>
    <row r="7" spans="1:12" s="1" customFormat="1" ht="12.75" customHeight="1" x14ac:dyDescent="0.4">
      <c r="A7" s="19">
        <v>2</v>
      </c>
      <c r="B7" s="20"/>
      <c r="C7" s="20"/>
      <c r="D7" s="21"/>
      <c r="E7" s="22">
        <v>37</v>
      </c>
      <c r="F7" s="20"/>
      <c r="G7" s="20"/>
      <c r="H7" s="21"/>
      <c r="I7" s="22">
        <v>72</v>
      </c>
      <c r="J7" s="20"/>
      <c r="K7" s="20"/>
      <c r="L7" s="23"/>
    </row>
    <row r="8" spans="1:12" s="1" customFormat="1" ht="12.75" customHeight="1" x14ac:dyDescent="0.4">
      <c r="A8" s="19">
        <v>3</v>
      </c>
      <c r="B8" s="20"/>
      <c r="C8" s="20"/>
      <c r="D8" s="21"/>
      <c r="E8" s="22">
        <v>38</v>
      </c>
      <c r="F8" s="20"/>
      <c r="G8" s="20"/>
      <c r="H8" s="21"/>
      <c r="I8" s="22">
        <v>73</v>
      </c>
      <c r="J8" s="20"/>
      <c r="K8" s="20"/>
      <c r="L8" s="23"/>
    </row>
    <row r="9" spans="1:12" s="1" customFormat="1" ht="12.75" customHeight="1" x14ac:dyDescent="0.4">
      <c r="A9" s="19">
        <v>4</v>
      </c>
      <c r="B9" s="20"/>
      <c r="C9" s="20"/>
      <c r="D9" s="21"/>
      <c r="E9" s="22">
        <v>39</v>
      </c>
      <c r="F9" s="20"/>
      <c r="G9" s="20"/>
      <c r="H9" s="21"/>
      <c r="I9" s="22">
        <v>74</v>
      </c>
      <c r="J9" s="20"/>
      <c r="K9" s="20"/>
      <c r="L9" s="23"/>
    </row>
    <row r="10" spans="1:12" s="1" customFormat="1" ht="12.75" customHeight="1" x14ac:dyDescent="0.4">
      <c r="A10" s="24">
        <v>5</v>
      </c>
      <c r="B10" s="25"/>
      <c r="C10" s="25"/>
      <c r="D10" s="26"/>
      <c r="E10" s="27">
        <v>40</v>
      </c>
      <c r="F10" s="25"/>
      <c r="G10" s="25"/>
      <c r="H10" s="26"/>
      <c r="I10" s="27">
        <v>75</v>
      </c>
      <c r="J10" s="25"/>
      <c r="K10" s="25"/>
      <c r="L10" s="28"/>
    </row>
    <row r="11" spans="1:12" s="1" customFormat="1" ht="12.75" customHeight="1" x14ac:dyDescent="0.4">
      <c r="A11" s="19">
        <v>6</v>
      </c>
      <c r="B11" s="20"/>
      <c r="C11" s="20"/>
      <c r="D11" s="21"/>
      <c r="E11" s="22">
        <v>41</v>
      </c>
      <c r="F11" s="20"/>
      <c r="G11" s="20"/>
      <c r="H11" s="21"/>
      <c r="I11" s="22">
        <v>76</v>
      </c>
      <c r="J11" s="20"/>
      <c r="K11" s="20"/>
      <c r="L11" s="23"/>
    </row>
    <row r="12" spans="1:12" s="1" customFormat="1" ht="12.75" customHeight="1" x14ac:dyDescent="0.4">
      <c r="A12" s="19">
        <v>7</v>
      </c>
      <c r="B12" s="20"/>
      <c r="C12" s="20"/>
      <c r="D12" s="21"/>
      <c r="E12" s="22">
        <v>42</v>
      </c>
      <c r="F12" s="20"/>
      <c r="G12" s="20"/>
      <c r="H12" s="21"/>
      <c r="I12" s="22">
        <v>77</v>
      </c>
      <c r="J12" s="20"/>
      <c r="K12" s="20"/>
      <c r="L12" s="23"/>
    </row>
    <row r="13" spans="1:12" s="1" customFormat="1" ht="12.75" customHeight="1" x14ac:dyDescent="0.4">
      <c r="A13" s="19">
        <v>8</v>
      </c>
      <c r="B13" s="20"/>
      <c r="C13" s="20"/>
      <c r="D13" s="21"/>
      <c r="E13" s="22">
        <v>43</v>
      </c>
      <c r="F13" s="20"/>
      <c r="G13" s="20"/>
      <c r="H13" s="21"/>
      <c r="I13" s="22">
        <v>78</v>
      </c>
      <c r="J13" s="20"/>
      <c r="K13" s="20"/>
      <c r="L13" s="23"/>
    </row>
    <row r="14" spans="1:12" s="1" customFormat="1" ht="12.75" customHeight="1" x14ac:dyDescent="0.4">
      <c r="A14" s="29">
        <v>9</v>
      </c>
      <c r="B14" s="30"/>
      <c r="C14" s="30"/>
      <c r="D14" s="31"/>
      <c r="E14" s="32">
        <v>44</v>
      </c>
      <c r="F14" s="30"/>
      <c r="G14" s="30"/>
      <c r="H14" s="31"/>
      <c r="I14" s="32">
        <v>79</v>
      </c>
      <c r="J14" s="30"/>
      <c r="K14" s="30"/>
      <c r="L14" s="33"/>
    </row>
    <row r="15" spans="1:12" s="1" customFormat="1" ht="12.75" customHeight="1" x14ac:dyDescent="0.4">
      <c r="A15" s="19">
        <v>10</v>
      </c>
      <c r="B15" s="20"/>
      <c r="C15" s="20"/>
      <c r="D15" s="21"/>
      <c r="E15" s="22">
        <v>45</v>
      </c>
      <c r="F15" s="20"/>
      <c r="G15" s="20"/>
      <c r="H15" s="21"/>
      <c r="I15" s="22">
        <v>80</v>
      </c>
      <c r="J15" s="20"/>
      <c r="K15" s="20"/>
      <c r="L15" s="23"/>
    </row>
    <row r="16" spans="1:12" s="1" customFormat="1" ht="12.75" customHeight="1" x14ac:dyDescent="0.4">
      <c r="A16" s="19">
        <v>11</v>
      </c>
      <c r="B16" s="20"/>
      <c r="C16" s="20"/>
      <c r="D16" s="21"/>
      <c r="E16" s="22">
        <v>46</v>
      </c>
      <c r="F16" s="20"/>
      <c r="G16" s="20"/>
      <c r="H16" s="21"/>
      <c r="I16" s="22">
        <v>81</v>
      </c>
      <c r="J16" s="20"/>
      <c r="K16" s="20"/>
      <c r="L16" s="23"/>
    </row>
    <row r="17" spans="1:12" s="1" customFormat="1" ht="12.75" customHeight="1" x14ac:dyDescent="0.4">
      <c r="A17" s="19">
        <v>12</v>
      </c>
      <c r="B17" s="20"/>
      <c r="C17" s="20"/>
      <c r="D17" s="21"/>
      <c r="E17" s="22">
        <v>47</v>
      </c>
      <c r="F17" s="20"/>
      <c r="G17" s="20"/>
      <c r="H17" s="21"/>
      <c r="I17" s="22">
        <v>82</v>
      </c>
      <c r="J17" s="20"/>
      <c r="K17" s="20"/>
      <c r="L17" s="23"/>
    </row>
    <row r="18" spans="1:12" s="1" customFormat="1" ht="12.75" customHeight="1" x14ac:dyDescent="0.4">
      <c r="A18" s="19">
        <v>13</v>
      </c>
      <c r="B18" s="20"/>
      <c r="C18" s="20"/>
      <c r="D18" s="21"/>
      <c r="E18" s="22">
        <v>48</v>
      </c>
      <c r="F18" s="20"/>
      <c r="G18" s="20"/>
      <c r="H18" s="21"/>
      <c r="I18" s="22">
        <v>83</v>
      </c>
      <c r="J18" s="20"/>
      <c r="K18" s="20"/>
      <c r="L18" s="23"/>
    </row>
    <row r="19" spans="1:12" s="1" customFormat="1" ht="12.75" customHeight="1" x14ac:dyDescent="0.4">
      <c r="A19" s="19">
        <v>14</v>
      </c>
      <c r="B19" s="20"/>
      <c r="C19" s="20"/>
      <c r="D19" s="21"/>
      <c r="E19" s="22">
        <v>49</v>
      </c>
      <c r="F19" s="20"/>
      <c r="G19" s="20"/>
      <c r="H19" s="21"/>
      <c r="I19" s="22">
        <v>84</v>
      </c>
      <c r="J19" s="20"/>
      <c r="K19" s="20"/>
      <c r="L19" s="23"/>
    </row>
    <row r="20" spans="1:12" s="1" customFormat="1" ht="12.75" customHeight="1" x14ac:dyDescent="0.4">
      <c r="A20" s="24">
        <v>15</v>
      </c>
      <c r="B20" s="25"/>
      <c r="C20" s="25"/>
      <c r="D20" s="26"/>
      <c r="E20" s="27">
        <v>50</v>
      </c>
      <c r="F20" s="25"/>
      <c r="G20" s="25"/>
      <c r="H20" s="26"/>
      <c r="I20" s="27">
        <v>85</v>
      </c>
      <c r="J20" s="25"/>
      <c r="K20" s="25"/>
      <c r="L20" s="28"/>
    </row>
    <row r="21" spans="1:12" s="1" customFormat="1" ht="12.75" customHeight="1" x14ac:dyDescent="0.4">
      <c r="A21" s="19">
        <v>16</v>
      </c>
      <c r="B21" s="20"/>
      <c r="C21" s="20"/>
      <c r="D21" s="21"/>
      <c r="E21" s="22">
        <v>51</v>
      </c>
      <c r="F21" s="20"/>
      <c r="G21" s="20"/>
      <c r="H21" s="21"/>
      <c r="I21" s="22">
        <v>86</v>
      </c>
      <c r="J21" s="20"/>
      <c r="K21" s="20"/>
      <c r="L21" s="23"/>
    </row>
    <row r="22" spans="1:12" s="1" customFormat="1" ht="12.75" customHeight="1" x14ac:dyDescent="0.4">
      <c r="A22" s="19">
        <v>17</v>
      </c>
      <c r="B22" s="20"/>
      <c r="C22" s="20"/>
      <c r="D22" s="21"/>
      <c r="E22" s="22">
        <v>52</v>
      </c>
      <c r="F22" s="20"/>
      <c r="G22" s="20"/>
      <c r="H22" s="21"/>
      <c r="I22" s="22">
        <v>87</v>
      </c>
      <c r="J22" s="20"/>
      <c r="K22" s="20"/>
      <c r="L22" s="23"/>
    </row>
    <row r="23" spans="1:12" s="1" customFormat="1" ht="12.75" customHeight="1" x14ac:dyDescent="0.4">
      <c r="A23" s="19">
        <v>18</v>
      </c>
      <c r="B23" s="20"/>
      <c r="C23" s="20"/>
      <c r="D23" s="21"/>
      <c r="E23" s="22">
        <v>53</v>
      </c>
      <c r="F23" s="20"/>
      <c r="G23" s="20"/>
      <c r="H23" s="21"/>
      <c r="I23" s="22">
        <v>88</v>
      </c>
      <c r="J23" s="20"/>
      <c r="K23" s="20"/>
      <c r="L23" s="23"/>
    </row>
    <row r="24" spans="1:12" s="1" customFormat="1" ht="12.75" customHeight="1" x14ac:dyDescent="0.4">
      <c r="A24" s="29">
        <v>19</v>
      </c>
      <c r="B24" s="30"/>
      <c r="C24" s="30"/>
      <c r="D24" s="31"/>
      <c r="E24" s="32">
        <v>54</v>
      </c>
      <c r="F24" s="30"/>
      <c r="G24" s="30"/>
      <c r="H24" s="31"/>
      <c r="I24" s="32">
        <v>89</v>
      </c>
      <c r="J24" s="30"/>
      <c r="K24" s="30"/>
      <c r="L24" s="33"/>
    </row>
    <row r="25" spans="1:12" s="1" customFormat="1" ht="12.75" customHeight="1" x14ac:dyDescent="0.4">
      <c r="A25" s="19">
        <v>20</v>
      </c>
      <c r="B25" s="20"/>
      <c r="C25" s="20"/>
      <c r="D25" s="21"/>
      <c r="E25" s="22">
        <v>55</v>
      </c>
      <c r="F25" s="20"/>
      <c r="G25" s="20"/>
      <c r="H25" s="21"/>
      <c r="I25" s="22">
        <v>90</v>
      </c>
      <c r="J25" s="20"/>
      <c r="K25" s="20"/>
      <c r="L25" s="23"/>
    </row>
    <row r="26" spans="1:12" s="1" customFormat="1" ht="12.75" customHeight="1" x14ac:dyDescent="0.4">
      <c r="A26" s="19">
        <v>21</v>
      </c>
      <c r="B26" s="20"/>
      <c r="C26" s="20"/>
      <c r="D26" s="21"/>
      <c r="E26" s="22">
        <v>56</v>
      </c>
      <c r="F26" s="20"/>
      <c r="G26" s="20"/>
      <c r="H26" s="21"/>
      <c r="I26" s="22">
        <v>91</v>
      </c>
      <c r="J26" s="20"/>
      <c r="K26" s="20"/>
      <c r="L26" s="23"/>
    </row>
    <row r="27" spans="1:12" s="1" customFormat="1" ht="12.75" customHeight="1" x14ac:dyDescent="0.4">
      <c r="A27" s="19">
        <v>22</v>
      </c>
      <c r="B27" s="20"/>
      <c r="C27" s="20"/>
      <c r="D27" s="21"/>
      <c r="E27" s="22">
        <v>57</v>
      </c>
      <c r="F27" s="20"/>
      <c r="G27" s="20"/>
      <c r="H27" s="21"/>
      <c r="I27" s="22">
        <v>92</v>
      </c>
      <c r="J27" s="20"/>
      <c r="K27" s="20"/>
      <c r="L27" s="23"/>
    </row>
    <row r="28" spans="1:12" s="1" customFormat="1" ht="12.75" customHeight="1" x14ac:dyDescent="0.4">
      <c r="A28" s="19">
        <v>23</v>
      </c>
      <c r="B28" s="20"/>
      <c r="C28" s="20"/>
      <c r="D28" s="21"/>
      <c r="E28" s="22">
        <v>58</v>
      </c>
      <c r="F28" s="20"/>
      <c r="G28" s="20"/>
      <c r="H28" s="21"/>
      <c r="I28" s="22">
        <v>93</v>
      </c>
      <c r="J28" s="20"/>
      <c r="K28" s="20"/>
      <c r="L28" s="23"/>
    </row>
    <row r="29" spans="1:12" s="1" customFormat="1" ht="12.75" customHeight="1" x14ac:dyDescent="0.4">
      <c r="A29" s="19">
        <v>24</v>
      </c>
      <c r="B29" s="20"/>
      <c r="C29" s="20"/>
      <c r="D29" s="21"/>
      <c r="E29" s="22">
        <v>59</v>
      </c>
      <c r="F29" s="20"/>
      <c r="G29" s="20"/>
      <c r="H29" s="21"/>
      <c r="I29" s="22">
        <v>94</v>
      </c>
      <c r="J29" s="20"/>
      <c r="K29" s="20"/>
      <c r="L29" s="23"/>
    </row>
    <row r="30" spans="1:12" s="1" customFormat="1" ht="12.75" customHeight="1" x14ac:dyDescent="0.4">
      <c r="A30" s="24">
        <v>25</v>
      </c>
      <c r="B30" s="25"/>
      <c r="C30" s="25"/>
      <c r="D30" s="26"/>
      <c r="E30" s="27">
        <v>60</v>
      </c>
      <c r="F30" s="25"/>
      <c r="G30" s="25"/>
      <c r="H30" s="26"/>
      <c r="I30" s="27">
        <v>95</v>
      </c>
      <c r="J30" s="25"/>
      <c r="K30" s="25"/>
      <c r="L30" s="28"/>
    </row>
    <row r="31" spans="1:12" s="1" customFormat="1" ht="12.75" customHeight="1" x14ac:dyDescent="0.4">
      <c r="A31" s="19">
        <v>26</v>
      </c>
      <c r="B31" s="20"/>
      <c r="C31" s="20"/>
      <c r="D31" s="21"/>
      <c r="E31" s="22">
        <v>61</v>
      </c>
      <c r="F31" s="20"/>
      <c r="G31" s="20"/>
      <c r="H31" s="21"/>
      <c r="I31" s="22">
        <v>96</v>
      </c>
      <c r="J31" s="20"/>
      <c r="K31" s="20"/>
      <c r="L31" s="23"/>
    </row>
    <row r="32" spans="1:12" s="1" customFormat="1" ht="12.75" customHeight="1" x14ac:dyDescent="0.4">
      <c r="A32" s="19">
        <v>27</v>
      </c>
      <c r="B32" s="20"/>
      <c r="C32" s="20"/>
      <c r="D32" s="21"/>
      <c r="E32" s="22">
        <v>62</v>
      </c>
      <c r="F32" s="20"/>
      <c r="G32" s="20"/>
      <c r="H32" s="21"/>
      <c r="I32" s="22">
        <v>97</v>
      </c>
      <c r="J32" s="20"/>
      <c r="K32" s="20"/>
      <c r="L32" s="23"/>
    </row>
    <row r="33" spans="1:15" s="1" customFormat="1" ht="12.75" customHeight="1" x14ac:dyDescent="0.4">
      <c r="A33" s="19">
        <v>28</v>
      </c>
      <c r="B33" s="20"/>
      <c r="C33" s="20"/>
      <c r="D33" s="21"/>
      <c r="E33" s="22">
        <v>63</v>
      </c>
      <c r="F33" s="20"/>
      <c r="G33" s="20"/>
      <c r="H33" s="21"/>
      <c r="I33" s="22">
        <v>98</v>
      </c>
      <c r="J33" s="20"/>
      <c r="K33" s="20"/>
      <c r="L33" s="23"/>
    </row>
    <row r="34" spans="1:15" s="1" customFormat="1" ht="12.75" customHeight="1" x14ac:dyDescent="0.4">
      <c r="A34" s="29">
        <v>29</v>
      </c>
      <c r="B34" s="30"/>
      <c r="C34" s="30"/>
      <c r="D34" s="31"/>
      <c r="E34" s="32">
        <v>64</v>
      </c>
      <c r="F34" s="30"/>
      <c r="G34" s="30"/>
      <c r="H34" s="31"/>
      <c r="I34" s="32">
        <v>99</v>
      </c>
      <c r="J34" s="30"/>
      <c r="K34" s="30"/>
      <c r="L34" s="33"/>
    </row>
    <row r="35" spans="1:15" s="1" customFormat="1" ht="12.75" customHeight="1" x14ac:dyDescent="0.4">
      <c r="A35" s="19">
        <v>30</v>
      </c>
      <c r="B35" s="20"/>
      <c r="C35" s="20"/>
      <c r="D35" s="21"/>
      <c r="E35" s="22">
        <v>65</v>
      </c>
      <c r="F35" s="20"/>
      <c r="G35" s="20"/>
      <c r="H35" s="21"/>
      <c r="I35" s="22">
        <v>100</v>
      </c>
      <c r="J35" s="20"/>
      <c r="K35" s="20"/>
      <c r="L35" s="23"/>
    </row>
    <row r="36" spans="1:15" s="1" customFormat="1" ht="12.75" customHeight="1" x14ac:dyDescent="0.4">
      <c r="A36" s="19">
        <v>31</v>
      </c>
      <c r="B36" s="20"/>
      <c r="C36" s="20"/>
      <c r="D36" s="21"/>
      <c r="E36" s="22">
        <v>66</v>
      </c>
      <c r="F36" s="20"/>
      <c r="G36" s="20"/>
      <c r="H36" s="21"/>
      <c r="I36" s="22" t="s">
        <v>6</v>
      </c>
      <c r="J36" s="34"/>
      <c r="K36" s="34"/>
      <c r="L36" s="35"/>
      <c r="O36" s="36"/>
    </row>
    <row r="37" spans="1:15" s="1" customFormat="1" ht="12.75" customHeight="1" x14ac:dyDescent="0.4">
      <c r="A37" s="19">
        <v>32</v>
      </c>
      <c r="B37" s="20"/>
      <c r="C37" s="20"/>
      <c r="D37" s="21"/>
      <c r="E37" s="22">
        <v>67</v>
      </c>
      <c r="F37" s="20"/>
      <c r="G37" s="20"/>
      <c r="H37" s="21"/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/>
      <c r="E38" s="22">
        <v>68</v>
      </c>
      <c r="F38" s="20"/>
      <c r="G38" s="20"/>
      <c r="H38" s="23"/>
      <c r="I38" s="4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43">
        <v>34</v>
      </c>
      <c r="B39" s="44"/>
      <c r="C39" s="44"/>
      <c r="D39" s="45"/>
      <c r="E39" s="46">
        <v>69</v>
      </c>
      <c r="F39" s="44"/>
      <c r="G39" s="44"/>
      <c r="H39" s="45"/>
      <c r="I39" s="46" t="s">
        <v>8</v>
      </c>
      <c r="J39" s="44"/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96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8"/>
  <sheetViews>
    <sheetView view="pageBreakPreview" zoomScaleNormal="100" zoomScaleSheetLayoutView="100" workbookViewId="0">
      <selection activeCell="L5" sqref="L5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48</v>
      </c>
    </row>
    <row r="4" spans="1:12" s="1" customFormat="1" ht="12.75" customHeight="1" x14ac:dyDescent="0.4">
      <c r="A4" s="7" t="s">
        <v>2</v>
      </c>
      <c r="B4" s="99" t="s">
        <v>3</v>
      </c>
      <c r="C4" s="99" t="s">
        <v>4</v>
      </c>
      <c r="D4" s="9" t="s">
        <v>5</v>
      </c>
      <c r="E4" s="10" t="s">
        <v>2</v>
      </c>
      <c r="F4" s="7" t="s">
        <v>3</v>
      </c>
      <c r="G4" s="99" t="s">
        <v>4</v>
      </c>
      <c r="H4" s="11" t="s">
        <v>5</v>
      </c>
      <c r="I4" s="10" t="s">
        <v>2</v>
      </c>
      <c r="J4" s="99" t="s">
        <v>3</v>
      </c>
      <c r="K4" s="9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/>
      <c r="E5" s="15">
        <v>35</v>
      </c>
      <c r="F5" s="16"/>
      <c r="G5" s="16"/>
      <c r="H5" s="17"/>
      <c r="I5" s="15">
        <v>70</v>
      </c>
      <c r="J5" s="13"/>
      <c r="K5" s="13"/>
      <c r="L5" s="18"/>
    </row>
    <row r="6" spans="1:12" s="1" customFormat="1" ht="12.75" customHeight="1" x14ac:dyDescent="0.4">
      <c r="A6" s="19">
        <v>1</v>
      </c>
      <c r="B6" s="20"/>
      <c r="C6" s="20"/>
      <c r="D6" s="21"/>
      <c r="E6" s="22">
        <v>36</v>
      </c>
      <c r="F6" s="20"/>
      <c r="G6" s="20"/>
      <c r="H6" s="21"/>
      <c r="I6" s="22">
        <v>71</v>
      </c>
      <c r="J6" s="20"/>
      <c r="K6" s="20"/>
      <c r="L6" s="23"/>
    </row>
    <row r="7" spans="1:12" s="1" customFormat="1" ht="12.75" customHeight="1" x14ac:dyDescent="0.4">
      <c r="A7" s="19">
        <v>2</v>
      </c>
      <c r="B7" s="20"/>
      <c r="C7" s="20"/>
      <c r="D7" s="21"/>
      <c r="E7" s="22">
        <v>37</v>
      </c>
      <c r="F7" s="20"/>
      <c r="G7" s="20"/>
      <c r="H7" s="21"/>
      <c r="I7" s="22">
        <v>72</v>
      </c>
      <c r="J7" s="20"/>
      <c r="K7" s="20"/>
      <c r="L7" s="23"/>
    </row>
    <row r="8" spans="1:12" s="1" customFormat="1" ht="12.75" customHeight="1" x14ac:dyDescent="0.4">
      <c r="A8" s="19">
        <v>3</v>
      </c>
      <c r="B8" s="20"/>
      <c r="C8" s="20"/>
      <c r="D8" s="21"/>
      <c r="E8" s="22">
        <v>38</v>
      </c>
      <c r="F8" s="20"/>
      <c r="G8" s="20"/>
      <c r="H8" s="21"/>
      <c r="I8" s="22">
        <v>73</v>
      </c>
      <c r="J8" s="20"/>
      <c r="K8" s="20"/>
      <c r="L8" s="23"/>
    </row>
    <row r="9" spans="1:12" s="1" customFormat="1" ht="12.75" customHeight="1" x14ac:dyDescent="0.4">
      <c r="A9" s="19">
        <v>4</v>
      </c>
      <c r="B9" s="20"/>
      <c r="C9" s="20"/>
      <c r="D9" s="21"/>
      <c r="E9" s="22">
        <v>39</v>
      </c>
      <c r="F9" s="20"/>
      <c r="G9" s="20"/>
      <c r="H9" s="21"/>
      <c r="I9" s="22">
        <v>74</v>
      </c>
      <c r="J9" s="20"/>
      <c r="K9" s="20"/>
      <c r="L9" s="23"/>
    </row>
    <row r="10" spans="1:12" s="1" customFormat="1" ht="12.75" customHeight="1" x14ac:dyDescent="0.4">
      <c r="A10" s="24">
        <v>5</v>
      </c>
      <c r="B10" s="25"/>
      <c r="C10" s="25"/>
      <c r="D10" s="26"/>
      <c r="E10" s="27">
        <v>40</v>
      </c>
      <c r="F10" s="25"/>
      <c r="G10" s="25"/>
      <c r="H10" s="26"/>
      <c r="I10" s="27">
        <v>75</v>
      </c>
      <c r="J10" s="25"/>
      <c r="K10" s="25"/>
      <c r="L10" s="28"/>
    </row>
    <row r="11" spans="1:12" s="1" customFormat="1" ht="12.75" customHeight="1" x14ac:dyDescent="0.4">
      <c r="A11" s="19">
        <v>6</v>
      </c>
      <c r="B11" s="20"/>
      <c r="C11" s="20"/>
      <c r="D11" s="21"/>
      <c r="E11" s="22">
        <v>41</v>
      </c>
      <c r="F11" s="20"/>
      <c r="G11" s="20"/>
      <c r="H11" s="21"/>
      <c r="I11" s="22">
        <v>76</v>
      </c>
      <c r="J11" s="20"/>
      <c r="K11" s="20"/>
      <c r="L11" s="23"/>
    </row>
    <row r="12" spans="1:12" s="1" customFormat="1" ht="12.75" customHeight="1" x14ac:dyDescent="0.4">
      <c r="A12" s="19">
        <v>7</v>
      </c>
      <c r="B12" s="20"/>
      <c r="C12" s="20"/>
      <c r="D12" s="21"/>
      <c r="E12" s="22">
        <v>42</v>
      </c>
      <c r="F12" s="20"/>
      <c r="G12" s="20"/>
      <c r="H12" s="21"/>
      <c r="I12" s="22">
        <v>77</v>
      </c>
      <c r="J12" s="20"/>
      <c r="K12" s="20"/>
      <c r="L12" s="23"/>
    </row>
    <row r="13" spans="1:12" s="1" customFormat="1" ht="12.75" customHeight="1" x14ac:dyDescent="0.4">
      <c r="A13" s="19">
        <v>8</v>
      </c>
      <c r="B13" s="20"/>
      <c r="C13" s="20"/>
      <c r="D13" s="21"/>
      <c r="E13" s="22">
        <v>43</v>
      </c>
      <c r="F13" s="20"/>
      <c r="G13" s="20"/>
      <c r="H13" s="21"/>
      <c r="I13" s="22">
        <v>78</v>
      </c>
      <c r="J13" s="20"/>
      <c r="K13" s="20"/>
      <c r="L13" s="23"/>
    </row>
    <row r="14" spans="1:12" s="1" customFormat="1" ht="12.75" customHeight="1" x14ac:dyDescent="0.4">
      <c r="A14" s="29">
        <v>9</v>
      </c>
      <c r="B14" s="30"/>
      <c r="C14" s="30"/>
      <c r="D14" s="31"/>
      <c r="E14" s="32">
        <v>44</v>
      </c>
      <c r="F14" s="30"/>
      <c r="G14" s="30"/>
      <c r="H14" s="31"/>
      <c r="I14" s="32">
        <v>79</v>
      </c>
      <c r="J14" s="30"/>
      <c r="K14" s="30"/>
      <c r="L14" s="33"/>
    </row>
    <row r="15" spans="1:12" s="1" customFormat="1" ht="12.75" customHeight="1" x14ac:dyDescent="0.4">
      <c r="A15" s="19">
        <v>10</v>
      </c>
      <c r="B15" s="20"/>
      <c r="C15" s="20"/>
      <c r="D15" s="21"/>
      <c r="E15" s="22">
        <v>45</v>
      </c>
      <c r="F15" s="20"/>
      <c r="G15" s="20"/>
      <c r="H15" s="21"/>
      <c r="I15" s="22">
        <v>80</v>
      </c>
      <c r="J15" s="20"/>
      <c r="K15" s="20"/>
      <c r="L15" s="23"/>
    </row>
    <row r="16" spans="1:12" s="1" customFormat="1" ht="12.75" customHeight="1" x14ac:dyDescent="0.4">
      <c r="A16" s="19">
        <v>11</v>
      </c>
      <c r="B16" s="20"/>
      <c r="C16" s="20"/>
      <c r="D16" s="21"/>
      <c r="E16" s="22">
        <v>46</v>
      </c>
      <c r="F16" s="20"/>
      <c r="G16" s="20"/>
      <c r="H16" s="21"/>
      <c r="I16" s="22">
        <v>81</v>
      </c>
      <c r="J16" s="20"/>
      <c r="K16" s="20"/>
      <c r="L16" s="23"/>
    </row>
    <row r="17" spans="1:12" s="1" customFormat="1" ht="12.75" customHeight="1" x14ac:dyDescent="0.4">
      <c r="A17" s="19">
        <v>12</v>
      </c>
      <c r="B17" s="20"/>
      <c r="C17" s="20"/>
      <c r="D17" s="21"/>
      <c r="E17" s="22">
        <v>47</v>
      </c>
      <c r="F17" s="20"/>
      <c r="G17" s="20"/>
      <c r="H17" s="21"/>
      <c r="I17" s="22">
        <v>82</v>
      </c>
      <c r="J17" s="20"/>
      <c r="K17" s="20"/>
      <c r="L17" s="23"/>
    </row>
    <row r="18" spans="1:12" s="1" customFormat="1" ht="12.75" customHeight="1" x14ac:dyDescent="0.4">
      <c r="A18" s="19">
        <v>13</v>
      </c>
      <c r="B18" s="20"/>
      <c r="C18" s="20"/>
      <c r="D18" s="21"/>
      <c r="E18" s="22">
        <v>48</v>
      </c>
      <c r="F18" s="20"/>
      <c r="G18" s="20"/>
      <c r="H18" s="21"/>
      <c r="I18" s="22">
        <v>83</v>
      </c>
      <c r="J18" s="20"/>
      <c r="K18" s="20"/>
      <c r="L18" s="23"/>
    </row>
    <row r="19" spans="1:12" s="1" customFormat="1" ht="12.75" customHeight="1" x14ac:dyDescent="0.4">
      <c r="A19" s="19">
        <v>14</v>
      </c>
      <c r="B19" s="20"/>
      <c r="C19" s="20"/>
      <c r="D19" s="21"/>
      <c r="E19" s="22">
        <v>49</v>
      </c>
      <c r="F19" s="20"/>
      <c r="G19" s="20"/>
      <c r="H19" s="21"/>
      <c r="I19" s="22">
        <v>84</v>
      </c>
      <c r="J19" s="20"/>
      <c r="K19" s="20"/>
      <c r="L19" s="23"/>
    </row>
    <row r="20" spans="1:12" s="1" customFormat="1" ht="12.75" customHeight="1" x14ac:dyDescent="0.4">
      <c r="A20" s="24">
        <v>15</v>
      </c>
      <c r="B20" s="25"/>
      <c r="C20" s="25"/>
      <c r="D20" s="26"/>
      <c r="E20" s="27">
        <v>50</v>
      </c>
      <c r="F20" s="25"/>
      <c r="G20" s="25"/>
      <c r="H20" s="26"/>
      <c r="I20" s="27">
        <v>85</v>
      </c>
      <c r="J20" s="25"/>
      <c r="K20" s="25"/>
      <c r="L20" s="28"/>
    </row>
    <row r="21" spans="1:12" s="1" customFormat="1" ht="12.75" customHeight="1" x14ac:dyDescent="0.4">
      <c r="A21" s="19">
        <v>16</v>
      </c>
      <c r="B21" s="20"/>
      <c r="C21" s="20"/>
      <c r="D21" s="21"/>
      <c r="E21" s="22">
        <v>51</v>
      </c>
      <c r="F21" s="20"/>
      <c r="G21" s="20"/>
      <c r="H21" s="21"/>
      <c r="I21" s="22">
        <v>86</v>
      </c>
      <c r="J21" s="20"/>
      <c r="K21" s="20"/>
      <c r="L21" s="23"/>
    </row>
    <row r="22" spans="1:12" s="1" customFormat="1" ht="12.75" customHeight="1" x14ac:dyDescent="0.4">
      <c r="A22" s="19">
        <v>17</v>
      </c>
      <c r="B22" s="20"/>
      <c r="C22" s="20"/>
      <c r="D22" s="21"/>
      <c r="E22" s="22">
        <v>52</v>
      </c>
      <c r="F22" s="20"/>
      <c r="G22" s="20"/>
      <c r="H22" s="21"/>
      <c r="I22" s="22">
        <v>87</v>
      </c>
      <c r="J22" s="20"/>
      <c r="K22" s="20"/>
      <c r="L22" s="23"/>
    </row>
    <row r="23" spans="1:12" s="1" customFormat="1" ht="12.75" customHeight="1" x14ac:dyDescent="0.4">
      <c r="A23" s="19">
        <v>18</v>
      </c>
      <c r="B23" s="20"/>
      <c r="C23" s="20"/>
      <c r="D23" s="21"/>
      <c r="E23" s="22">
        <v>53</v>
      </c>
      <c r="F23" s="20"/>
      <c r="G23" s="20"/>
      <c r="H23" s="21"/>
      <c r="I23" s="22">
        <v>88</v>
      </c>
      <c r="J23" s="20"/>
      <c r="K23" s="20"/>
      <c r="L23" s="23"/>
    </row>
    <row r="24" spans="1:12" s="1" customFormat="1" ht="12.75" customHeight="1" x14ac:dyDescent="0.4">
      <c r="A24" s="29">
        <v>19</v>
      </c>
      <c r="B24" s="30"/>
      <c r="C24" s="30"/>
      <c r="D24" s="31"/>
      <c r="E24" s="32">
        <v>54</v>
      </c>
      <c r="F24" s="30"/>
      <c r="G24" s="30"/>
      <c r="H24" s="31"/>
      <c r="I24" s="32">
        <v>89</v>
      </c>
      <c r="J24" s="30"/>
      <c r="K24" s="30"/>
      <c r="L24" s="33"/>
    </row>
    <row r="25" spans="1:12" s="1" customFormat="1" ht="12.75" customHeight="1" x14ac:dyDescent="0.4">
      <c r="A25" s="19">
        <v>20</v>
      </c>
      <c r="B25" s="20"/>
      <c r="C25" s="20"/>
      <c r="D25" s="21"/>
      <c r="E25" s="22">
        <v>55</v>
      </c>
      <c r="F25" s="20"/>
      <c r="G25" s="20"/>
      <c r="H25" s="21"/>
      <c r="I25" s="22">
        <v>90</v>
      </c>
      <c r="J25" s="20"/>
      <c r="K25" s="20"/>
      <c r="L25" s="23"/>
    </row>
    <row r="26" spans="1:12" s="1" customFormat="1" ht="12.75" customHeight="1" x14ac:dyDescent="0.4">
      <c r="A26" s="19">
        <v>21</v>
      </c>
      <c r="B26" s="20"/>
      <c r="C26" s="20"/>
      <c r="D26" s="21"/>
      <c r="E26" s="22">
        <v>56</v>
      </c>
      <c r="F26" s="20"/>
      <c r="G26" s="20"/>
      <c r="H26" s="21"/>
      <c r="I26" s="22">
        <v>91</v>
      </c>
      <c r="J26" s="20"/>
      <c r="K26" s="20"/>
      <c r="L26" s="23"/>
    </row>
    <row r="27" spans="1:12" s="1" customFormat="1" ht="12.75" customHeight="1" x14ac:dyDescent="0.4">
      <c r="A27" s="19">
        <v>22</v>
      </c>
      <c r="B27" s="20"/>
      <c r="C27" s="20"/>
      <c r="D27" s="21"/>
      <c r="E27" s="22">
        <v>57</v>
      </c>
      <c r="F27" s="20"/>
      <c r="G27" s="20"/>
      <c r="H27" s="21"/>
      <c r="I27" s="22">
        <v>92</v>
      </c>
      <c r="J27" s="20"/>
      <c r="K27" s="20"/>
      <c r="L27" s="23"/>
    </row>
    <row r="28" spans="1:12" s="1" customFormat="1" ht="12.75" customHeight="1" x14ac:dyDescent="0.4">
      <c r="A28" s="19">
        <v>23</v>
      </c>
      <c r="B28" s="20"/>
      <c r="C28" s="20"/>
      <c r="D28" s="21"/>
      <c r="E28" s="22">
        <v>58</v>
      </c>
      <c r="F28" s="20"/>
      <c r="G28" s="20"/>
      <c r="H28" s="21"/>
      <c r="I28" s="22">
        <v>93</v>
      </c>
      <c r="J28" s="20"/>
      <c r="K28" s="20"/>
      <c r="L28" s="23"/>
    </row>
    <row r="29" spans="1:12" s="1" customFormat="1" ht="12.75" customHeight="1" x14ac:dyDescent="0.4">
      <c r="A29" s="19">
        <v>24</v>
      </c>
      <c r="B29" s="20"/>
      <c r="C29" s="20"/>
      <c r="D29" s="21"/>
      <c r="E29" s="22">
        <v>59</v>
      </c>
      <c r="F29" s="20"/>
      <c r="G29" s="20"/>
      <c r="H29" s="21"/>
      <c r="I29" s="22">
        <v>94</v>
      </c>
      <c r="J29" s="20"/>
      <c r="K29" s="20"/>
      <c r="L29" s="23"/>
    </row>
    <row r="30" spans="1:12" s="1" customFormat="1" ht="12.75" customHeight="1" x14ac:dyDescent="0.4">
      <c r="A30" s="24">
        <v>25</v>
      </c>
      <c r="B30" s="25"/>
      <c r="C30" s="25"/>
      <c r="D30" s="26"/>
      <c r="E30" s="27">
        <v>60</v>
      </c>
      <c r="F30" s="25"/>
      <c r="G30" s="25"/>
      <c r="H30" s="26"/>
      <c r="I30" s="27">
        <v>95</v>
      </c>
      <c r="J30" s="25"/>
      <c r="K30" s="25"/>
      <c r="L30" s="28"/>
    </row>
    <row r="31" spans="1:12" s="1" customFormat="1" ht="12.75" customHeight="1" x14ac:dyDescent="0.4">
      <c r="A31" s="19">
        <v>26</v>
      </c>
      <c r="B31" s="20"/>
      <c r="C31" s="20"/>
      <c r="D31" s="21"/>
      <c r="E31" s="22">
        <v>61</v>
      </c>
      <c r="F31" s="20"/>
      <c r="G31" s="20"/>
      <c r="H31" s="21"/>
      <c r="I31" s="22">
        <v>96</v>
      </c>
      <c r="J31" s="20"/>
      <c r="K31" s="20"/>
      <c r="L31" s="23"/>
    </row>
    <row r="32" spans="1:12" s="1" customFormat="1" ht="12.75" customHeight="1" x14ac:dyDescent="0.4">
      <c r="A32" s="19">
        <v>27</v>
      </c>
      <c r="B32" s="20"/>
      <c r="C32" s="20"/>
      <c r="D32" s="21"/>
      <c r="E32" s="22">
        <v>62</v>
      </c>
      <c r="F32" s="20"/>
      <c r="G32" s="20"/>
      <c r="H32" s="21"/>
      <c r="I32" s="22">
        <v>97</v>
      </c>
      <c r="J32" s="20"/>
      <c r="K32" s="20"/>
      <c r="L32" s="23"/>
    </row>
    <row r="33" spans="1:15" s="1" customFormat="1" ht="12.75" customHeight="1" x14ac:dyDescent="0.4">
      <c r="A33" s="19">
        <v>28</v>
      </c>
      <c r="B33" s="20"/>
      <c r="C33" s="20"/>
      <c r="D33" s="21"/>
      <c r="E33" s="22">
        <v>63</v>
      </c>
      <c r="F33" s="20"/>
      <c r="G33" s="20"/>
      <c r="H33" s="21"/>
      <c r="I33" s="22">
        <v>98</v>
      </c>
      <c r="J33" s="20"/>
      <c r="K33" s="20"/>
      <c r="L33" s="23"/>
    </row>
    <row r="34" spans="1:15" s="1" customFormat="1" ht="12.75" customHeight="1" x14ac:dyDescent="0.4">
      <c r="A34" s="29">
        <v>29</v>
      </c>
      <c r="B34" s="30"/>
      <c r="C34" s="30"/>
      <c r="D34" s="31"/>
      <c r="E34" s="32">
        <v>64</v>
      </c>
      <c r="F34" s="30"/>
      <c r="G34" s="30"/>
      <c r="H34" s="31"/>
      <c r="I34" s="32">
        <v>99</v>
      </c>
      <c r="J34" s="30"/>
      <c r="K34" s="30"/>
      <c r="L34" s="33"/>
    </row>
    <row r="35" spans="1:15" s="1" customFormat="1" ht="12.75" customHeight="1" x14ac:dyDescent="0.4">
      <c r="A35" s="19">
        <v>30</v>
      </c>
      <c r="B35" s="20"/>
      <c r="C35" s="20"/>
      <c r="D35" s="21"/>
      <c r="E35" s="22">
        <v>65</v>
      </c>
      <c r="F35" s="20"/>
      <c r="G35" s="20"/>
      <c r="H35" s="21"/>
      <c r="I35" s="22">
        <v>100</v>
      </c>
      <c r="J35" s="20"/>
      <c r="K35" s="20"/>
      <c r="L35" s="23"/>
    </row>
    <row r="36" spans="1:15" s="1" customFormat="1" ht="12.75" customHeight="1" x14ac:dyDescent="0.4">
      <c r="A36" s="19">
        <v>31</v>
      </c>
      <c r="B36" s="20"/>
      <c r="C36" s="20"/>
      <c r="D36" s="21"/>
      <c r="E36" s="22">
        <v>66</v>
      </c>
      <c r="F36" s="20"/>
      <c r="G36" s="20"/>
      <c r="H36" s="21"/>
      <c r="I36" s="22" t="s">
        <v>6</v>
      </c>
      <c r="J36" s="34"/>
      <c r="K36" s="34"/>
      <c r="L36" s="35"/>
      <c r="O36" s="36"/>
    </row>
    <row r="37" spans="1:15" s="1" customFormat="1" ht="12.75" customHeight="1" x14ac:dyDescent="0.4">
      <c r="A37" s="19">
        <v>32</v>
      </c>
      <c r="B37" s="20"/>
      <c r="C37" s="20"/>
      <c r="D37" s="21"/>
      <c r="E37" s="22">
        <v>67</v>
      </c>
      <c r="F37" s="20"/>
      <c r="G37" s="20"/>
      <c r="H37" s="21"/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/>
      <c r="E38" s="22">
        <v>68</v>
      </c>
      <c r="F38" s="20"/>
      <c r="G38" s="20"/>
      <c r="H38" s="23"/>
      <c r="I38" s="40" t="s">
        <v>7</v>
      </c>
      <c r="J38" s="41">
        <f>SUM(B5:B39)+SUM(F5:F39)+SUM(J5:J36)</f>
        <v>0</v>
      </c>
      <c r="K38" s="41">
        <f>SUM(C5:C39)+SUM(G5:G39)+SUM(K5:K36)</f>
        <v>0</v>
      </c>
      <c r="L38" s="42">
        <f>SUM(D5:D39)+SUM(H5:H39)+SUM(L5:L36)</f>
        <v>0</v>
      </c>
    </row>
    <row r="39" spans="1:15" s="1" customFormat="1" ht="12.75" customHeight="1" thickBot="1" x14ac:dyDescent="0.45">
      <c r="A39" s="43">
        <v>34</v>
      </c>
      <c r="B39" s="44"/>
      <c r="C39" s="44"/>
      <c r="D39" s="45"/>
      <c r="E39" s="46">
        <v>69</v>
      </c>
      <c r="F39" s="44"/>
      <c r="G39" s="44"/>
      <c r="H39" s="45"/>
      <c r="I39" s="46" t="s">
        <v>8</v>
      </c>
      <c r="J39" s="44"/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9" t="s">
        <v>11</v>
      </c>
      <c r="B42" s="141" t="s">
        <v>12</v>
      </c>
      <c r="C42" s="141"/>
      <c r="D42" s="141"/>
      <c r="E42" s="142" t="s">
        <v>13</v>
      </c>
      <c r="F42" s="142"/>
      <c r="G42" s="143"/>
      <c r="H42" s="1" t="s">
        <v>14</v>
      </c>
    </row>
    <row r="43" spans="1:15" s="1" customFormat="1" ht="12.75" customHeight="1" x14ac:dyDescent="0.4">
      <c r="A43" s="140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0</v>
      </c>
      <c r="C44" s="58">
        <f>SUM(C5:C9)</f>
        <v>0</v>
      </c>
      <c r="D44" s="58">
        <f>SUM(D5:D9)</f>
        <v>0</v>
      </c>
      <c r="E44" s="59" t="e">
        <f>ROUND(B44/$J$38*100,1)</f>
        <v>#DIV/0!</v>
      </c>
      <c r="F44" s="59" t="e">
        <f>ROUND(C44/$K$38*100,1)</f>
        <v>#DIV/0!</v>
      </c>
      <c r="G44" s="60" t="e">
        <f>ROUND(D44/$L$38*100,1)</f>
        <v>#DIV/0!</v>
      </c>
    </row>
    <row r="45" spans="1:15" s="1" customFormat="1" ht="12.75" customHeight="1" x14ac:dyDescent="0.4">
      <c r="A45" s="61" t="s">
        <v>16</v>
      </c>
      <c r="B45" s="62">
        <f>SUM(B10:B14)</f>
        <v>0</v>
      </c>
      <c r="C45" s="62">
        <f>SUM(C10:C14)</f>
        <v>0</v>
      </c>
      <c r="D45" s="62">
        <f>SUM(D10:D14)</f>
        <v>0</v>
      </c>
      <c r="E45" s="63" t="e">
        <f t="shared" ref="E45:E66" si="0">ROUND(B45/$J$38*100,1)</f>
        <v>#DIV/0!</v>
      </c>
      <c r="F45" s="63" t="e">
        <f t="shared" ref="F45:F66" si="1">ROUND(C45/$K$38*100,1)</f>
        <v>#DIV/0!</v>
      </c>
      <c r="G45" s="64" t="e">
        <f t="shared" ref="G45:G66" si="2">ROUND(D45/$L$38*100,1)</f>
        <v>#DIV/0!</v>
      </c>
    </row>
    <row r="46" spans="1:15" s="1" customFormat="1" ht="12.75" customHeight="1" x14ac:dyDescent="0.4">
      <c r="A46" s="61" t="s">
        <v>17</v>
      </c>
      <c r="B46" s="62">
        <f>SUM(B15:B19)</f>
        <v>0</v>
      </c>
      <c r="C46" s="62">
        <f>SUM(C15:C19)</f>
        <v>0</v>
      </c>
      <c r="D46" s="62">
        <f>SUM(D15:D19)</f>
        <v>0</v>
      </c>
      <c r="E46" s="63" t="e">
        <f t="shared" si="0"/>
        <v>#DIV/0!</v>
      </c>
      <c r="F46" s="63" t="e">
        <f t="shared" si="1"/>
        <v>#DIV/0!</v>
      </c>
      <c r="G46" s="64" t="e">
        <f t="shared" si="2"/>
        <v>#DIV/0!</v>
      </c>
    </row>
    <row r="47" spans="1:15" s="1" customFormat="1" ht="12.75" customHeight="1" x14ac:dyDescent="0.4">
      <c r="A47" s="65" t="s">
        <v>18</v>
      </c>
      <c r="B47" s="66">
        <f>SUM(B20:B24)</f>
        <v>0</v>
      </c>
      <c r="C47" s="66">
        <f>SUM(C20:C24)</f>
        <v>0</v>
      </c>
      <c r="D47" s="66">
        <f>SUM(D20:D24)</f>
        <v>0</v>
      </c>
      <c r="E47" s="67" t="e">
        <f t="shared" si="0"/>
        <v>#DIV/0!</v>
      </c>
      <c r="F47" s="67" t="e">
        <f t="shared" si="1"/>
        <v>#DIV/0!</v>
      </c>
      <c r="G47" s="68" t="e">
        <f t="shared" si="2"/>
        <v>#DIV/0!</v>
      </c>
    </row>
    <row r="48" spans="1:15" s="1" customFormat="1" ht="12.75" customHeight="1" x14ac:dyDescent="0.4">
      <c r="A48" s="61" t="s">
        <v>19</v>
      </c>
      <c r="B48" s="62">
        <f>SUM(B25:B29)</f>
        <v>0</v>
      </c>
      <c r="C48" s="62">
        <f>SUM(C25:C29)</f>
        <v>0</v>
      </c>
      <c r="D48" s="62">
        <f>SUM(D25:D29)</f>
        <v>0</v>
      </c>
      <c r="E48" s="63" t="e">
        <f t="shared" si="0"/>
        <v>#DIV/0!</v>
      </c>
      <c r="F48" s="63" t="e">
        <f t="shared" si="1"/>
        <v>#DIV/0!</v>
      </c>
      <c r="G48" s="64" t="e">
        <f t="shared" si="2"/>
        <v>#DIV/0!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0</v>
      </c>
      <c r="C49" s="62">
        <f>SUM(C30:C34)</f>
        <v>0</v>
      </c>
      <c r="D49" s="62">
        <f>SUM(D30:D34)</f>
        <v>0</v>
      </c>
      <c r="E49" s="63" t="e">
        <f t="shared" si="0"/>
        <v>#DIV/0!</v>
      </c>
      <c r="F49" s="63" t="e">
        <f t="shared" si="1"/>
        <v>#DIV/0!</v>
      </c>
      <c r="G49" s="64" t="e">
        <f t="shared" si="2"/>
        <v>#DIV/0!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0</v>
      </c>
      <c r="C50" s="62">
        <f>SUM(C35:C39)</f>
        <v>0</v>
      </c>
      <c r="D50" s="62">
        <f>SUM(D35:D39)</f>
        <v>0</v>
      </c>
      <c r="E50" s="63" t="e">
        <f t="shared" si="0"/>
        <v>#DIV/0!</v>
      </c>
      <c r="F50" s="63" t="e">
        <f t="shared" si="1"/>
        <v>#DIV/0!</v>
      </c>
      <c r="G50" s="64" t="e">
        <f t="shared" si="2"/>
        <v>#DIV/0!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0</v>
      </c>
      <c r="C51" s="62">
        <f>SUM(G5:G9)</f>
        <v>0</v>
      </c>
      <c r="D51" s="62">
        <f>SUM(H5:H9)</f>
        <v>0</v>
      </c>
      <c r="E51" s="63" t="e">
        <f t="shared" si="0"/>
        <v>#DIV/0!</v>
      </c>
      <c r="F51" s="63" t="e">
        <f t="shared" si="1"/>
        <v>#DIV/0!</v>
      </c>
      <c r="G51" s="64" t="e">
        <f t="shared" si="2"/>
        <v>#DIV/0!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0</v>
      </c>
      <c r="C52" s="62">
        <f>SUM(G10:G14)</f>
        <v>0</v>
      </c>
      <c r="D52" s="62">
        <f>SUM(H10:H14)</f>
        <v>0</v>
      </c>
      <c r="E52" s="63" t="e">
        <f t="shared" si="0"/>
        <v>#DIV/0!</v>
      </c>
      <c r="F52" s="63" t="e">
        <f t="shared" si="1"/>
        <v>#DIV/0!</v>
      </c>
      <c r="G52" s="64" t="e">
        <f t="shared" si="2"/>
        <v>#DIV/0!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0</v>
      </c>
      <c r="C53" s="62">
        <f>SUM(G15:G19)</f>
        <v>0</v>
      </c>
      <c r="D53" s="62">
        <f>SUM(H15:H19)</f>
        <v>0</v>
      </c>
      <c r="E53" s="63" t="e">
        <f t="shared" si="0"/>
        <v>#DIV/0!</v>
      </c>
      <c r="F53" s="63" t="e">
        <f t="shared" si="1"/>
        <v>#DIV/0!</v>
      </c>
      <c r="G53" s="64" t="e">
        <f t="shared" si="2"/>
        <v>#DIV/0!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0</v>
      </c>
      <c r="C54" s="62">
        <f>SUM(G20:G24)</f>
        <v>0</v>
      </c>
      <c r="D54" s="62">
        <f>SUM(H20:H24)</f>
        <v>0</v>
      </c>
      <c r="E54" s="63" t="e">
        <f t="shared" si="0"/>
        <v>#DIV/0!</v>
      </c>
      <c r="F54" s="63" t="e">
        <f t="shared" si="1"/>
        <v>#DIV/0!</v>
      </c>
      <c r="G54" s="64" t="e">
        <f t="shared" si="2"/>
        <v>#DIV/0!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0</v>
      </c>
      <c r="C55" s="62">
        <f>SUM(G25:G29)</f>
        <v>0</v>
      </c>
      <c r="D55" s="62">
        <f>SUM(H25:H29)</f>
        <v>0</v>
      </c>
      <c r="E55" s="63" t="e">
        <f t="shared" si="0"/>
        <v>#DIV/0!</v>
      </c>
      <c r="F55" s="63" t="e">
        <f t="shared" si="1"/>
        <v>#DIV/0!</v>
      </c>
      <c r="G55" s="64" t="e">
        <f t="shared" si="2"/>
        <v>#DIV/0!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0</v>
      </c>
      <c r="C56" s="70">
        <f>SUM(G30:G34)</f>
        <v>0</v>
      </c>
      <c r="D56" s="70">
        <f>SUM(H30:H34)</f>
        <v>0</v>
      </c>
      <c r="E56" s="71" t="e">
        <f t="shared" si="0"/>
        <v>#DIV/0!</v>
      </c>
      <c r="F56" s="63" t="e">
        <f t="shared" si="1"/>
        <v>#DIV/0!</v>
      </c>
      <c r="G56" s="72" t="e">
        <f t="shared" si="2"/>
        <v>#DIV/0!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0</v>
      </c>
      <c r="C57" s="62">
        <f>SUM(G35:G39)</f>
        <v>0</v>
      </c>
      <c r="D57" s="62">
        <f>SUM(H35:H39)</f>
        <v>0</v>
      </c>
      <c r="E57" s="63" t="e">
        <f t="shared" si="0"/>
        <v>#DIV/0!</v>
      </c>
      <c r="F57" s="67" t="e">
        <f t="shared" si="1"/>
        <v>#DIV/0!</v>
      </c>
      <c r="G57" s="64" t="e">
        <f t="shared" si="2"/>
        <v>#DIV/0!</v>
      </c>
      <c r="H57" s="73"/>
    </row>
    <row r="58" spans="1:11" s="1" customFormat="1" ht="12.75" customHeight="1" x14ac:dyDescent="0.4">
      <c r="A58" s="61" t="s">
        <v>29</v>
      </c>
      <c r="B58" s="62">
        <f>SUM(J5:J9)</f>
        <v>0</v>
      </c>
      <c r="C58" s="62">
        <f>SUM(K5:K9)</f>
        <v>0</v>
      </c>
      <c r="D58" s="62">
        <f>SUM(L5:L9)</f>
        <v>0</v>
      </c>
      <c r="E58" s="63" t="e">
        <f t="shared" si="0"/>
        <v>#DIV/0!</v>
      </c>
      <c r="F58" s="63" t="e">
        <f t="shared" si="1"/>
        <v>#DIV/0!</v>
      </c>
      <c r="G58" s="64" t="e">
        <f t="shared" si="2"/>
        <v>#DIV/0!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0</v>
      </c>
      <c r="C59" s="62">
        <f>SUM(K10:K14)</f>
        <v>0</v>
      </c>
      <c r="D59" s="62">
        <f>SUM(L10:L14)</f>
        <v>0</v>
      </c>
      <c r="E59" s="63" t="e">
        <f t="shared" si="0"/>
        <v>#DIV/0!</v>
      </c>
      <c r="F59" s="63" t="e">
        <f t="shared" si="1"/>
        <v>#DIV/0!</v>
      </c>
      <c r="G59" s="64" t="e">
        <f t="shared" si="2"/>
        <v>#DIV/0!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0</v>
      </c>
      <c r="C60" s="62">
        <f>SUM(K15:K19)</f>
        <v>0</v>
      </c>
      <c r="D60" s="62">
        <f>SUM(L15:L19)</f>
        <v>0</v>
      </c>
      <c r="E60" s="63" t="e">
        <f t="shared" si="0"/>
        <v>#DIV/0!</v>
      </c>
      <c r="F60" s="63" t="e">
        <f t="shared" si="1"/>
        <v>#DIV/0!</v>
      </c>
      <c r="G60" s="64" t="e">
        <f t="shared" si="2"/>
        <v>#DIV/0!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0</v>
      </c>
      <c r="C61" s="62">
        <f>SUM(K20:K24)</f>
        <v>0</v>
      </c>
      <c r="D61" s="62">
        <f>SUM(L20:L24)</f>
        <v>0</v>
      </c>
      <c r="E61" s="63" t="e">
        <f t="shared" si="0"/>
        <v>#DIV/0!</v>
      </c>
      <c r="F61" s="63" t="e">
        <f t="shared" si="1"/>
        <v>#DIV/0!</v>
      </c>
      <c r="G61" s="64" t="e">
        <f t="shared" si="2"/>
        <v>#DIV/0!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0</v>
      </c>
      <c r="C62" s="62">
        <f>SUM(K25:K29)</f>
        <v>0</v>
      </c>
      <c r="D62" s="62">
        <f>SUM(L25:L29)</f>
        <v>0</v>
      </c>
      <c r="E62" s="63" t="e">
        <f t="shared" si="0"/>
        <v>#DIV/0!</v>
      </c>
      <c r="F62" s="63" t="e">
        <f t="shared" si="1"/>
        <v>#DIV/0!</v>
      </c>
      <c r="G62" s="64" t="e">
        <f t="shared" si="2"/>
        <v>#DIV/0!</v>
      </c>
    </row>
    <row r="63" spans="1:11" s="1" customFormat="1" ht="12.75" customHeight="1" x14ac:dyDescent="0.4">
      <c r="A63" s="61" t="s">
        <v>34</v>
      </c>
      <c r="B63" s="62">
        <f>SUM(J30:J34)</f>
        <v>0</v>
      </c>
      <c r="C63" s="62">
        <f>SUM(K30:K34)</f>
        <v>0</v>
      </c>
      <c r="D63" s="62">
        <f>SUM(L30:L34)</f>
        <v>0</v>
      </c>
      <c r="E63" s="63" t="e">
        <f t="shared" si="0"/>
        <v>#DIV/0!</v>
      </c>
      <c r="F63" s="63" t="e">
        <f t="shared" si="1"/>
        <v>#DIV/0!</v>
      </c>
      <c r="G63" s="64" t="e">
        <f t="shared" si="2"/>
        <v>#DIV/0!</v>
      </c>
    </row>
    <row r="64" spans="1:11" s="1" customFormat="1" ht="12.75" customHeight="1" x14ac:dyDescent="0.4">
      <c r="A64" s="98" t="s">
        <v>35</v>
      </c>
      <c r="B64" s="75">
        <f>SUM(J35:J36)</f>
        <v>0</v>
      </c>
      <c r="C64" s="75">
        <f>SUM(K35:K36)</f>
        <v>0</v>
      </c>
      <c r="D64" s="75">
        <f>SUM(L35:L36)</f>
        <v>0</v>
      </c>
      <c r="E64" s="76" t="e">
        <f t="shared" si="0"/>
        <v>#DIV/0!</v>
      </c>
      <c r="F64" s="76" t="e">
        <f t="shared" si="1"/>
        <v>#DIV/0!</v>
      </c>
      <c r="G64" s="77" t="e">
        <f t="shared" si="2"/>
        <v>#DIV/0!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0</v>
      </c>
      <c r="C65" s="38">
        <f>SUM(C44:C46)</f>
        <v>0</v>
      </c>
      <c r="D65" s="38">
        <f>SUM(D44:D46)</f>
        <v>0</v>
      </c>
      <c r="E65" s="59" t="e">
        <f t="shared" si="0"/>
        <v>#DIV/0!</v>
      </c>
      <c r="F65" s="59" t="e">
        <f t="shared" si="1"/>
        <v>#DIV/0!</v>
      </c>
      <c r="G65" s="60" t="e">
        <f t="shared" si="2"/>
        <v>#DIV/0!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0</v>
      </c>
      <c r="C66" s="38">
        <f>SUM(C47:C56)</f>
        <v>0</v>
      </c>
      <c r="D66" s="38">
        <f>SUM(D47:D56)</f>
        <v>0</v>
      </c>
      <c r="E66" s="63" t="e">
        <f t="shared" si="0"/>
        <v>#DIV/0!</v>
      </c>
      <c r="F66" s="63" t="e">
        <f t="shared" si="1"/>
        <v>#DIV/0!</v>
      </c>
      <c r="G66" s="64" t="e">
        <f t="shared" si="2"/>
        <v>#DIV/0!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0</v>
      </c>
      <c r="C67" s="82">
        <f>SUM(C57:C64)</f>
        <v>0</v>
      </c>
      <c r="D67" s="82">
        <f>SUM(D57:D64)</f>
        <v>0</v>
      </c>
      <c r="E67" s="83" t="e">
        <f>ROUND(B67/$J$38*100,1)</f>
        <v>#DIV/0!</v>
      </c>
      <c r="F67" s="83" t="e">
        <f>ROUND(C67/K38*100,1)</f>
        <v>#DIV/0!</v>
      </c>
      <c r="G67" s="84" t="e">
        <f>ROUND(D67/L38*100,1)</f>
        <v>#DIV/0!</v>
      </c>
      <c r="H67" s="85"/>
      <c r="I67" s="5"/>
      <c r="J67" s="80"/>
      <c r="K67" s="5"/>
    </row>
    <row r="68" spans="1:12" s="1" customFormat="1" ht="30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５月１日</vt:lpstr>
      <vt:lpstr>６月１日</vt:lpstr>
      <vt:lpstr>７月１日</vt:lpstr>
      <vt:lpstr>８月１日</vt:lpstr>
      <vt:lpstr>９月１日</vt:lpstr>
      <vt:lpstr>１０月１日</vt:lpstr>
      <vt:lpstr>１１月１日</vt:lpstr>
      <vt:lpstr>１２月１日</vt:lpstr>
      <vt:lpstr>１月１日</vt:lpstr>
      <vt:lpstr>２月１日</vt:lpstr>
      <vt:lpstr>3月１日</vt:lpstr>
      <vt:lpstr>4月１日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 瑞輝</dc:creator>
  <cp:lastModifiedBy>高橋 大輔</cp:lastModifiedBy>
  <cp:lastPrinted>2021-09-02T07:22:32Z</cp:lastPrinted>
  <dcterms:created xsi:type="dcterms:W3CDTF">2019-06-10T00:49:24Z</dcterms:created>
  <dcterms:modified xsi:type="dcterms:W3CDTF">2021-09-02T07:22:34Z</dcterms:modified>
</cp:coreProperties>
</file>