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入力" sheetId="1" r:id="rId1"/>
    <sheet name="納付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<sst xmlns="http://schemas.openxmlformats.org/spreadsheetml/2006/main" count="185" uniqueCount="97">
  <si>
    <t>市町村コード</t>
  </si>
  <si>
    <t>年　　度</t>
  </si>
  <si>
    <t>均 等 割 額</t>
  </si>
  <si>
    <t>延　滞　金</t>
  </si>
  <si>
    <t>督促手数料</t>
  </si>
  <si>
    <t>01</t>
  </si>
  <si>
    <t>合　計　額</t>
  </si>
  <si>
    <t>法　人　番　号</t>
  </si>
  <si>
    <t>円</t>
  </si>
  <si>
    <t>十</t>
  </si>
  <si>
    <t>百</t>
  </si>
  <si>
    <t>千</t>
  </si>
  <si>
    <t>万</t>
  </si>
  <si>
    <t>億</t>
  </si>
  <si>
    <t>02</t>
  </si>
  <si>
    <t>03</t>
  </si>
  <si>
    <t>04</t>
  </si>
  <si>
    <t>05</t>
  </si>
  <si>
    <t>口</t>
  </si>
  <si>
    <t>納 期 限</t>
  </si>
  <si>
    <t>日　　計</t>
  </si>
  <si>
    <t>所在地及び法人名</t>
  </si>
  <si>
    <t>事　　　業　　　年　　　度</t>
  </si>
  <si>
    <t>申　　　告　　　区　　　分</t>
  </si>
  <si>
    <t>013455</t>
  </si>
  <si>
    <t>013455</t>
  </si>
  <si>
    <t>北海道</t>
  </si>
  <si>
    <t>森町</t>
  </si>
  <si>
    <t>口　座　番　号</t>
  </si>
  <si>
    <t>茅部郡森町会計管理者</t>
  </si>
  <si>
    <t>※　　処　　理　　事　　項</t>
  </si>
  <si>
    <t>指定金融機関名
（取りまとめ店）</t>
  </si>
  <si>
    <t>取りまとめ店</t>
  </si>
  <si>
    <t>渡島信用金庫本店</t>
  </si>
  <si>
    <t>法人税割額</t>
  </si>
  <si>
    <t>０２６２０－８－９６０００３</t>
  </si>
  <si>
    <t>加　入　者　名</t>
  </si>
  <si>
    <t>法人町民税納入書　公</t>
  </si>
  <si>
    <t>法人町民税納入済通知書　公</t>
  </si>
  <si>
    <t>法人町民税領収証書　公</t>
  </si>
  <si>
    <t>領収日附印</t>
  </si>
  <si>
    <t>小樽貯金事務センター
（〒047-8794）</t>
  </si>
  <si>
    <t>上記のとおり領収しました。
（納入者保管）</t>
  </si>
  <si>
    <t>上記のとおり納付します。
（ゆうちょ銀行等保管）</t>
  </si>
  <si>
    <t>上記のとおり領収したので通知します。
（森町保管）</t>
  </si>
  <si>
    <t>納付場所</t>
  </si>
  <si>
    <t>第１葉</t>
  </si>
  <si>
    <t>第２葉</t>
  </si>
  <si>
    <t>第３葉</t>
  </si>
  <si>
    <t xml:space="preserve">注意事項
この納付書を使用する場合は、それぞれに必要事項を記入のうえ、切り取らずに窓口へ持参してください。
</t>
  </si>
  <si>
    <t>森町指定金融機関 
○渡島信用金庫本店（総括店）
○渡島信用金庫各支店
森町収納代理金融機関
○森漁業協同組合
○砂原漁業協同組合
○新函館農業協同組合森支店
○北海道内のゆうちょ銀行又は郵便局</t>
  </si>
  <si>
    <t>納付場所
○森町指定金融機関（渡島信用金庫本店（総括店）、渡島信用金庫各支店）
○森町収納代理金融機関（森漁業協同組合、砂原漁業協同組合、新函館農業協同組合森支店、北海道内のゆうちょ銀行又は郵便局）</t>
  </si>
  <si>
    <t>北海道森町法人町民税納付書作成システム</t>
  </si>
  <si>
    <t>入力項目</t>
  </si>
  <si>
    <t>入力欄</t>
  </si>
  <si>
    <t>注意事項</t>
  </si>
  <si>
    <t>中間</t>
  </si>
  <si>
    <t>法人所在地</t>
  </si>
  <si>
    <t>都道府県より入力してください。</t>
  </si>
  <si>
    <t>予定</t>
  </si>
  <si>
    <t>法人名</t>
  </si>
  <si>
    <t>正しく記入してください。</t>
  </si>
  <si>
    <t>確定</t>
  </si>
  <si>
    <t>年度</t>
  </si>
  <si>
    <t>わからない場合は入力不要です。</t>
  </si>
  <si>
    <t>修正</t>
  </si>
  <si>
    <t>処理事項</t>
  </si>
  <si>
    <t>なにも無い場合は入力不要です。</t>
  </si>
  <si>
    <t>法人番号</t>
  </si>
  <si>
    <t>事業年度</t>
  </si>
  <si>
    <t>入力例：H27.4.1～H28.3.31</t>
  </si>
  <si>
    <t>更正</t>
  </si>
  <si>
    <t>申告区分</t>
  </si>
  <si>
    <t>入力タブに無い場合は、空欄を選択し納付書へ直接記入</t>
  </si>
  <si>
    <t>決定</t>
  </si>
  <si>
    <t>納期限</t>
  </si>
  <si>
    <t>法人税割額</t>
  </si>
  <si>
    <t>森町の税率は、12.1％です。</t>
  </si>
  <si>
    <t>均等割額</t>
  </si>
  <si>
    <t>詳しくは下記を参考。</t>
  </si>
  <si>
    <t>延滞金</t>
  </si>
  <si>
    <t>納税担当課より通知があった場合のみ入力。</t>
  </si>
  <si>
    <t>納付合計額</t>
  </si>
  <si>
    <t>納付していただく金額になります。</t>
  </si>
  <si>
    <t>均等割額</t>
  </si>
  <si>
    <t>法人等の区分</t>
  </si>
  <si>
    <t>年税額（円）</t>
  </si>
  <si>
    <t>１．資本等の金額が１千万以下である法人で町内の事務所等の従業者
　数が５０人以下であるもの等、下記以外の法人</t>
  </si>
  <si>
    <t>２．資本等の金額が１千万以下である法人で町内の事務所等の従業者
　数が５０人を越えるもの</t>
  </si>
  <si>
    <t>３．資本等の金額が１千万円を超え１億円以下である法人で町内の事
　務所等の従業者数が５０人以下であるもの</t>
  </si>
  <si>
    <t>４．資本等の金額が１千万円を超え１億円以下である法人で町内の事
　務所等の従業者数が５０人を越えるもの</t>
  </si>
  <si>
    <t>５．資本等の金額が１億円を超え１０億円以下である法人で町内の事
　務所等の従業者数が５０人以下であるもの</t>
  </si>
  <si>
    <t>６．資本等の金額が１億円を超え１０億円以下である法人で町内の事
　務所等の従業者数が５０人を越えるもの</t>
  </si>
  <si>
    <t>７．資本等の金額が１０億円を超える法人で町内の事務所等の従業者
　数が５０人以下であるもの</t>
  </si>
  <si>
    <t>８．資本等の金額が１０億円を超え５０億円以下である法人で町内の
　事務所等の従業者数が５０人を越えるもの</t>
  </si>
  <si>
    <t>９．資本等の金額が５０億円を超える法人で町内の事務所等の従業者
　数が５０人を越えるもの</t>
  </si>
  <si>
    <r>
      <t>納付場所</t>
    </r>
    <r>
      <rPr>
        <sz val="11"/>
        <rFont val="HG丸ｺﾞｼｯｸM-PRO"/>
        <family val="3"/>
      </rPr>
      <t xml:space="preserve">
○森町指定金融機関（渡島信用金庫本店（総括店）、渡島信用金庫各支店）
○森町収納代理金融機関（森漁業協同組合、砂原漁業協同組合、新函館農業協同組合森支店、北海道内のゆうちょ銀行又は郵便局）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</si>
</sst>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double"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"/>
      <name val="ＭＳ Ｐ明朝"/>
      <family val="1"/>
    </font>
    <font>
      <sz val="3.5"/>
      <name val="ＭＳ Ｐ明朝"/>
      <family val="1"/>
    </font>
    <font>
      <sz val="5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9"/>
      <name val="Meiryo UI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49" fontId="5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31" xfId="0" applyFont="1" applyBorder="1" applyAlignment="1" quotePrefix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2" fillId="0" borderId="51" xfId="0" applyFont="1" applyBorder="1" applyAlignment="1">
      <alignment horizontal="right" vertical="top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6" fillId="0" borderId="32" xfId="0" applyFont="1" applyBorder="1" applyAlignment="1" quotePrefix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2" fillId="0" borderId="31" xfId="0" applyFont="1" applyBorder="1" applyAlignment="1" applyProtection="1">
      <alignment horizontal="center" vertical="center"/>
      <protection locked="0"/>
    </xf>
    <xf numFmtId="0" fontId="32" fillId="33" borderId="49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5" borderId="54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3" fillId="35" borderId="55" xfId="0" applyFont="1" applyFill="1" applyBorder="1" applyAlignment="1">
      <alignment horizontal="center" vertical="center"/>
    </xf>
    <xf numFmtId="58" fontId="33" fillId="35" borderId="55" xfId="0" applyNumberFormat="1" applyFont="1" applyFill="1" applyBorder="1" applyAlignment="1">
      <alignment horizontal="center" vertical="center"/>
    </xf>
    <xf numFmtId="176" fontId="33" fillId="35" borderId="55" xfId="0" applyNumberFormat="1" applyFont="1" applyFill="1" applyBorder="1" applyAlignment="1">
      <alignment vertical="center"/>
    </xf>
    <xf numFmtId="176" fontId="33" fillId="35" borderId="56" xfId="0" applyNumberFormat="1" applyFont="1" applyFill="1" applyBorder="1" applyAlignment="1">
      <alignment vertical="center"/>
    </xf>
    <xf numFmtId="0" fontId="33" fillId="34" borderId="31" xfId="0" applyFont="1" applyFill="1" applyBorder="1" applyAlignment="1">
      <alignment horizontal="center" vertical="center"/>
    </xf>
    <xf numFmtId="176" fontId="33" fillId="34" borderId="3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left" vertical="center" wrapText="1"/>
    </xf>
    <xf numFmtId="0" fontId="33" fillId="36" borderId="31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35" borderId="31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left" vertical="center" wrapText="1"/>
    </xf>
    <xf numFmtId="3" fontId="33" fillId="35" borderId="31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34" borderId="31" xfId="0" applyFont="1" applyFill="1" applyBorder="1" applyAlignment="1">
      <alignment horizontal="left" vertical="center" wrapText="1"/>
    </xf>
    <xf numFmtId="3" fontId="33" fillId="34" borderId="31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textRotation="255" wrapText="1"/>
    </xf>
    <xf numFmtId="0" fontId="2" fillId="0" borderId="44" xfId="0" applyFont="1" applyBorder="1" applyAlignment="1">
      <alignment horizontal="right" vertical="center" textRotation="255" wrapText="1"/>
    </xf>
    <xf numFmtId="0" fontId="2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58" fontId="5" fillId="0" borderId="3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4</xdr:row>
      <xdr:rowOff>9525</xdr:rowOff>
    </xdr:from>
    <xdr:to>
      <xdr:col>39</xdr:col>
      <xdr:colOff>95250</xdr:colOff>
      <xdr:row>5</xdr:row>
      <xdr:rowOff>57150</xdr:rowOff>
    </xdr:to>
    <xdr:sp>
      <xdr:nvSpPr>
        <xdr:cNvPr id="1" name="Oval 1"/>
        <xdr:cNvSpPr>
          <a:spLocks/>
        </xdr:cNvSpPr>
      </xdr:nvSpPr>
      <xdr:spPr>
        <a:xfrm>
          <a:off x="6019800" y="60007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104775</xdr:colOff>
      <xdr:row>4</xdr:row>
      <xdr:rowOff>9525</xdr:rowOff>
    </xdr:from>
    <xdr:to>
      <xdr:col>61</xdr:col>
      <xdr:colOff>180975</xdr:colOff>
      <xdr:row>5</xdr:row>
      <xdr:rowOff>57150</xdr:rowOff>
    </xdr:to>
    <xdr:sp>
      <xdr:nvSpPr>
        <xdr:cNvPr id="2" name="Oval 2"/>
        <xdr:cNvSpPr>
          <a:spLocks/>
        </xdr:cNvSpPr>
      </xdr:nvSpPr>
      <xdr:spPr>
        <a:xfrm>
          <a:off x="9667875" y="60007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4</xdr:row>
      <xdr:rowOff>9525</xdr:rowOff>
    </xdr:from>
    <xdr:to>
      <xdr:col>18</xdr:col>
      <xdr:colOff>190500</xdr:colOff>
      <xdr:row>5</xdr:row>
      <xdr:rowOff>57150</xdr:rowOff>
    </xdr:to>
    <xdr:sp>
      <xdr:nvSpPr>
        <xdr:cNvPr id="3" name="Oval 4"/>
        <xdr:cNvSpPr>
          <a:spLocks/>
        </xdr:cNvSpPr>
      </xdr:nvSpPr>
      <xdr:spPr>
        <a:xfrm>
          <a:off x="2752725" y="600075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shizaki-m\Downloads\06houj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納付書（印刷A４コピー用紙）"/>
    </sheetNames>
    <sheetDataSet>
      <sheetData sheetId="0">
        <row r="15">
          <cell r="I15">
            <v>0</v>
          </cell>
          <cell r="K15">
            <v>0</v>
          </cell>
          <cell r="N15">
            <v>0</v>
          </cell>
        </row>
        <row r="16">
          <cell r="I16">
            <v>0</v>
          </cell>
          <cell r="K16">
            <v>0</v>
          </cell>
          <cell r="N16">
            <v>0</v>
          </cell>
        </row>
        <row r="17">
          <cell r="I17">
            <v>0</v>
          </cell>
          <cell r="K17">
            <v>0</v>
          </cell>
          <cell r="N17">
            <v>0</v>
          </cell>
        </row>
        <row r="18">
          <cell r="I18">
            <v>0</v>
          </cell>
          <cell r="K18">
            <v>0</v>
          </cell>
          <cell r="N18">
            <v>0</v>
          </cell>
        </row>
        <row r="19">
          <cell r="I19">
            <v>0</v>
          </cell>
          <cell r="K19">
            <v>0</v>
          </cell>
          <cell r="N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3.75390625" style="135" customWidth="1"/>
    <col min="2" max="2" width="49.00390625" style="120" customWidth="1"/>
    <col min="3" max="3" width="52.875" style="135" bestFit="1" customWidth="1"/>
    <col min="4" max="6" width="9.00390625" style="120" customWidth="1"/>
    <col min="7" max="7" width="11.25390625" style="120" hidden="1" customWidth="1"/>
    <col min="8" max="8" width="17.625" style="120" hidden="1" customWidth="1"/>
    <col min="9" max="9" width="16.125" style="120" hidden="1" customWidth="1"/>
    <col min="10" max="11" width="14.50390625" style="120" hidden="1" customWidth="1"/>
    <col min="12" max="12" width="13.00390625" style="120" hidden="1" customWidth="1"/>
    <col min="13" max="13" width="11.50390625" style="120" hidden="1" customWidth="1"/>
    <col min="14" max="14" width="10.00390625" style="120" hidden="1" customWidth="1"/>
    <col min="15" max="16" width="0" style="120" hidden="1" customWidth="1"/>
    <col min="17" max="17" width="10.875" style="120" hidden="1" customWidth="1"/>
    <col min="18" max="18" width="11.50390625" style="120" hidden="1" customWidth="1"/>
    <col min="19" max="16384" width="9.00390625" style="120" customWidth="1"/>
  </cols>
  <sheetData>
    <row r="1" spans="1:3" ht="26.25" customHeight="1">
      <c r="A1" s="119" t="s">
        <v>52</v>
      </c>
      <c r="B1" s="119"/>
      <c r="C1" s="119"/>
    </row>
    <row r="2" spans="1:8" ht="18.75" customHeight="1" thickBot="1">
      <c r="A2" s="121" t="s">
        <v>53</v>
      </c>
      <c r="B2" s="122" t="s">
        <v>54</v>
      </c>
      <c r="C2" s="121" t="s">
        <v>55</v>
      </c>
      <c r="H2" s="120" t="s">
        <v>56</v>
      </c>
    </row>
    <row r="3" spans="1:8" ht="18.75" customHeight="1" thickTop="1">
      <c r="A3" s="123" t="s">
        <v>57</v>
      </c>
      <c r="B3" s="124"/>
      <c r="C3" s="125" t="s">
        <v>58</v>
      </c>
      <c r="H3" s="120" t="s">
        <v>59</v>
      </c>
    </row>
    <row r="4" spans="1:8" ht="18.75" customHeight="1">
      <c r="A4" s="123" t="s">
        <v>60</v>
      </c>
      <c r="B4" s="126"/>
      <c r="C4" s="125" t="s">
        <v>61</v>
      </c>
      <c r="H4" s="120" t="s">
        <v>62</v>
      </c>
    </row>
    <row r="5" spans="1:8" ht="18.75" customHeight="1">
      <c r="A5" s="123" t="s">
        <v>63</v>
      </c>
      <c r="B5" s="126"/>
      <c r="C5" s="125" t="s">
        <v>64</v>
      </c>
      <c r="H5" s="120" t="s">
        <v>65</v>
      </c>
    </row>
    <row r="6" spans="1:3" ht="18.75" customHeight="1">
      <c r="A6" s="123" t="s">
        <v>66</v>
      </c>
      <c r="B6" s="126"/>
      <c r="C6" s="125" t="s">
        <v>67</v>
      </c>
    </row>
    <row r="7" spans="1:3" ht="18.75" customHeight="1">
      <c r="A7" s="123" t="s">
        <v>68</v>
      </c>
      <c r="B7" s="126"/>
      <c r="C7" s="125" t="s">
        <v>64</v>
      </c>
    </row>
    <row r="8" spans="1:8" ht="18.75" customHeight="1">
      <c r="A8" s="123" t="s">
        <v>69</v>
      </c>
      <c r="B8" s="126"/>
      <c r="C8" s="125" t="s">
        <v>70</v>
      </c>
      <c r="H8" s="120" t="s">
        <v>71</v>
      </c>
    </row>
    <row r="9" spans="1:8" ht="18.75" customHeight="1">
      <c r="A9" s="123" t="s">
        <v>72</v>
      </c>
      <c r="B9" s="126"/>
      <c r="C9" s="125" t="s">
        <v>73</v>
      </c>
      <c r="H9" s="120" t="s">
        <v>74</v>
      </c>
    </row>
    <row r="10" spans="1:3" ht="18.75" customHeight="1">
      <c r="A10" s="123" t="s">
        <v>75</v>
      </c>
      <c r="B10" s="127"/>
      <c r="C10" s="125" t="s">
        <v>64</v>
      </c>
    </row>
    <row r="11" spans="1:3" ht="18.75" customHeight="1">
      <c r="A11" s="123" t="s">
        <v>76</v>
      </c>
      <c r="B11" s="128"/>
      <c r="C11" s="125" t="s">
        <v>77</v>
      </c>
    </row>
    <row r="12" spans="1:3" ht="18.75" customHeight="1">
      <c r="A12" s="123" t="s">
        <v>78</v>
      </c>
      <c r="B12" s="128"/>
      <c r="C12" s="125" t="s">
        <v>79</v>
      </c>
    </row>
    <row r="13" spans="1:3" ht="18.75" customHeight="1">
      <c r="A13" s="123" t="s">
        <v>80</v>
      </c>
      <c r="B13" s="128"/>
      <c r="C13" s="125" t="s">
        <v>81</v>
      </c>
    </row>
    <row r="14" spans="1:18" ht="18.75" customHeight="1" thickBot="1">
      <c r="A14" s="123" t="s">
        <v>4</v>
      </c>
      <c r="B14" s="129"/>
      <c r="C14" s="125" t="s">
        <v>81</v>
      </c>
      <c r="H14" s="120">
        <v>10000000000</v>
      </c>
      <c r="I14" s="120">
        <v>1000000000</v>
      </c>
      <c r="J14" s="120">
        <v>100000000</v>
      </c>
      <c r="K14" s="120">
        <v>10000000</v>
      </c>
      <c r="L14" s="120">
        <v>1000000</v>
      </c>
      <c r="M14" s="120">
        <v>100000</v>
      </c>
      <c r="N14" s="120">
        <v>10000</v>
      </c>
      <c r="O14" s="120">
        <v>1000</v>
      </c>
      <c r="P14" s="120">
        <v>100</v>
      </c>
      <c r="Q14" s="120">
        <v>10</v>
      </c>
      <c r="R14" s="120">
        <v>1</v>
      </c>
    </row>
    <row r="15" spans="1:18" ht="18.75" customHeight="1" thickTop="1">
      <c r="A15" s="130" t="s">
        <v>82</v>
      </c>
      <c r="B15" s="131">
        <f>SUM(B11:B14)</f>
        <v>0</v>
      </c>
      <c r="C15" s="130" t="s">
        <v>83</v>
      </c>
      <c r="G15" s="132" t="s">
        <v>76</v>
      </c>
      <c r="H15" s="120">
        <f aca="true" t="shared" si="0" ref="H15:Q15">INT($B$11/H14)</f>
        <v>0</v>
      </c>
      <c r="I15" s="120">
        <f t="shared" si="0"/>
        <v>0</v>
      </c>
      <c r="J15" s="120">
        <f t="shared" si="0"/>
        <v>0</v>
      </c>
      <c r="K15" s="120">
        <f t="shared" si="0"/>
        <v>0</v>
      </c>
      <c r="L15" s="120">
        <f t="shared" si="0"/>
        <v>0</v>
      </c>
      <c r="M15" s="120">
        <f t="shared" si="0"/>
        <v>0</v>
      </c>
      <c r="N15" s="120">
        <f t="shared" si="0"/>
        <v>0</v>
      </c>
      <c r="O15" s="120">
        <f t="shared" si="0"/>
        <v>0</v>
      </c>
      <c r="P15" s="120">
        <f t="shared" si="0"/>
        <v>0</v>
      </c>
      <c r="Q15" s="120">
        <f t="shared" si="0"/>
        <v>0</v>
      </c>
      <c r="R15" s="120">
        <f>INT($B$11/R14)</f>
        <v>0</v>
      </c>
    </row>
    <row r="16" spans="1:18" ht="59.25" customHeight="1">
      <c r="A16" s="133" t="s">
        <v>96</v>
      </c>
      <c r="B16" s="134"/>
      <c r="C16" s="134"/>
      <c r="G16" s="132" t="s">
        <v>78</v>
      </c>
      <c r="H16" s="120">
        <f>INT($B$12/H14)</f>
        <v>0</v>
      </c>
      <c r="I16" s="120">
        <f aca="true" t="shared" si="1" ref="I16:R16">INT($B$12/I14)</f>
        <v>0</v>
      </c>
      <c r="J16" s="120">
        <f t="shared" si="1"/>
        <v>0</v>
      </c>
      <c r="K16" s="120">
        <f t="shared" si="1"/>
        <v>0</v>
      </c>
      <c r="L16" s="120">
        <f t="shared" si="1"/>
        <v>0</v>
      </c>
      <c r="M16" s="120">
        <f t="shared" si="1"/>
        <v>0</v>
      </c>
      <c r="N16" s="120">
        <f t="shared" si="1"/>
        <v>0</v>
      </c>
      <c r="O16" s="120">
        <f t="shared" si="1"/>
        <v>0</v>
      </c>
      <c r="P16" s="120">
        <f t="shared" si="1"/>
        <v>0</v>
      </c>
      <c r="Q16" s="120">
        <f t="shared" si="1"/>
        <v>0</v>
      </c>
      <c r="R16" s="120">
        <f t="shared" si="1"/>
        <v>0</v>
      </c>
    </row>
    <row r="17" spans="7:18" ht="13.5">
      <c r="G17" s="132" t="s">
        <v>80</v>
      </c>
      <c r="H17" s="120">
        <f>INT($B$13/H14)</f>
        <v>0</v>
      </c>
      <c r="I17" s="120">
        <f aca="true" t="shared" si="2" ref="I17:R17">INT($B$13/I14)</f>
        <v>0</v>
      </c>
      <c r="J17" s="120">
        <f t="shared" si="2"/>
        <v>0</v>
      </c>
      <c r="K17" s="120">
        <f t="shared" si="2"/>
        <v>0</v>
      </c>
      <c r="L17" s="120">
        <f t="shared" si="2"/>
        <v>0</v>
      </c>
      <c r="M17" s="120">
        <f t="shared" si="2"/>
        <v>0</v>
      </c>
      <c r="N17" s="120">
        <f t="shared" si="2"/>
        <v>0</v>
      </c>
      <c r="O17" s="120">
        <f t="shared" si="2"/>
        <v>0</v>
      </c>
      <c r="P17" s="120">
        <f t="shared" si="2"/>
        <v>0</v>
      </c>
      <c r="Q17" s="120">
        <f t="shared" si="2"/>
        <v>0</v>
      </c>
      <c r="R17" s="120">
        <f t="shared" si="2"/>
        <v>0</v>
      </c>
    </row>
    <row r="18" spans="1:18" ht="19.5" customHeight="1">
      <c r="A18" s="136" t="s">
        <v>84</v>
      </c>
      <c r="B18" s="136"/>
      <c r="C18" s="136"/>
      <c r="G18" s="132" t="s">
        <v>4</v>
      </c>
      <c r="H18" s="120">
        <f>INT($B$14/H14)</f>
        <v>0</v>
      </c>
      <c r="I18" s="120">
        <f aca="true" t="shared" si="3" ref="I18:R18">INT($B$14/I14)</f>
        <v>0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120">
        <f t="shared" si="3"/>
        <v>0</v>
      </c>
      <c r="P18" s="120">
        <f t="shared" si="3"/>
        <v>0</v>
      </c>
      <c r="Q18" s="120">
        <f t="shared" si="3"/>
        <v>0</v>
      </c>
      <c r="R18" s="120">
        <f t="shared" si="3"/>
        <v>0</v>
      </c>
    </row>
    <row r="19" spans="1:18" ht="19.5" customHeight="1">
      <c r="A19" s="137" t="s">
        <v>85</v>
      </c>
      <c r="B19" s="137"/>
      <c r="C19" s="130" t="s">
        <v>86</v>
      </c>
      <c r="G19" s="132" t="s">
        <v>82</v>
      </c>
      <c r="H19" s="120">
        <f>INT($B$15/H14)</f>
        <v>0</v>
      </c>
      <c r="I19" s="120">
        <f aca="true" t="shared" si="4" ref="I19:R19">INT($B$15/I14)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120">
        <f t="shared" si="4"/>
        <v>0</v>
      </c>
      <c r="P19" s="120">
        <f t="shared" si="4"/>
        <v>0</v>
      </c>
      <c r="Q19" s="120">
        <f t="shared" si="4"/>
        <v>0</v>
      </c>
      <c r="R19" s="120">
        <f t="shared" si="4"/>
        <v>0</v>
      </c>
    </row>
    <row r="20" spans="1:7" ht="30" customHeight="1">
      <c r="A20" s="138" t="s">
        <v>87</v>
      </c>
      <c r="B20" s="138"/>
      <c r="C20" s="139">
        <v>60000</v>
      </c>
      <c r="G20" s="140"/>
    </row>
    <row r="21" spans="1:3" ht="30" customHeight="1">
      <c r="A21" s="141" t="s">
        <v>88</v>
      </c>
      <c r="B21" s="141"/>
      <c r="C21" s="142">
        <v>144000</v>
      </c>
    </row>
    <row r="22" spans="1:3" ht="30" customHeight="1">
      <c r="A22" s="138" t="s">
        <v>89</v>
      </c>
      <c r="B22" s="138"/>
      <c r="C22" s="139">
        <v>156000</v>
      </c>
    </row>
    <row r="23" spans="1:3" ht="30" customHeight="1">
      <c r="A23" s="141" t="s">
        <v>90</v>
      </c>
      <c r="B23" s="141"/>
      <c r="C23" s="142">
        <v>180000</v>
      </c>
    </row>
    <row r="24" spans="1:3" ht="30" customHeight="1">
      <c r="A24" s="138" t="s">
        <v>91</v>
      </c>
      <c r="B24" s="138"/>
      <c r="C24" s="139">
        <v>192000</v>
      </c>
    </row>
    <row r="25" spans="1:3" ht="30" customHeight="1">
      <c r="A25" s="141" t="s">
        <v>92</v>
      </c>
      <c r="B25" s="141"/>
      <c r="C25" s="142">
        <v>480000</v>
      </c>
    </row>
    <row r="26" spans="1:3" ht="30" customHeight="1">
      <c r="A26" s="138" t="s">
        <v>93</v>
      </c>
      <c r="B26" s="138"/>
      <c r="C26" s="139">
        <v>492000</v>
      </c>
    </row>
    <row r="27" spans="1:3" ht="30" customHeight="1">
      <c r="A27" s="141" t="s">
        <v>94</v>
      </c>
      <c r="B27" s="141"/>
      <c r="C27" s="142">
        <v>2100000</v>
      </c>
    </row>
    <row r="28" spans="1:3" ht="30" customHeight="1">
      <c r="A28" s="138" t="s">
        <v>95</v>
      </c>
      <c r="B28" s="138"/>
      <c r="C28" s="139">
        <v>3600000</v>
      </c>
    </row>
  </sheetData>
  <sheetProtection/>
  <mergeCells count="13">
    <mergeCell ref="A28:B28"/>
    <mergeCell ref="A22:B22"/>
    <mergeCell ref="A23:B23"/>
    <mergeCell ref="A24:B24"/>
    <mergeCell ref="A25:B25"/>
    <mergeCell ref="A26:B26"/>
    <mergeCell ref="A27:B27"/>
    <mergeCell ref="A1:C1"/>
    <mergeCell ref="A16:C16"/>
    <mergeCell ref="A18:C18"/>
    <mergeCell ref="A19:B19"/>
    <mergeCell ref="A20:B20"/>
    <mergeCell ref="A21:B21"/>
  </mergeCells>
  <dataValidations count="1">
    <dataValidation type="list" allowBlank="1" showInputMessage="1" showErrorMessage="1" sqref="B9">
      <formula1>$H$1:$H$7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9"/>
  <sheetViews>
    <sheetView zoomScalePageLayoutView="0" workbookViewId="0" topLeftCell="A1">
      <selection activeCell="Y29" sqref="Y29:AE29"/>
    </sheetView>
  </sheetViews>
  <sheetFormatPr defaultColWidth="2.625" defaultRowHeight="15" customHeight="1"/>
  <cols>
    <col min="1" max="1" width="2.125" style="1" customWidth="1"/>
    <col min="2" max="2" width="2.00390625" style="1" customWidth="1"/>
    <col min="3" max="3" width="3.125" style="1" customWidth="1"/>
    <col min="4" max="4" width="1.4921875" style="1" customWidth="1"/>
    <col min="5" max="5" width="2.375" style="1" customWidth="1"/>
    <col min="6" max="9" width="2.625" style="1" customWidth="1"/>
    <col min="10" max="12" width="1.25" style="1" customWidth="1"/>
    <col min="13" max="13" width="1.37890625" style="1" customWidth="1"/>
    <col min="14" max="14" width="2.625" style="1" customWidth="1"/>
    <col min="15" max="15" width="1.25" style="1" customWidth="1"/>
    <col min="16" max="16" width="1.37890625" style="1" customWidth="1"/>
    <col min="17" max="20" width="2.625" style="1" customWidth="1"/>
    <col min="21" max="21" width="1.625" style="1" customWidth="1"/>
    <col min="22" max="22" width="2.125" style="1" customWidth="1"/>
    <col min="23" max="23" width="2.00390625" style="1" customWidth="1"/>
    <col min="24" max="24" width="3.125" style="1" customWidth="1"/>
    <col min="25" max="25" width="1.4921875" style="1" customWidth="1"/>
    <col min="26" max="26" width="2.375" style="1" customWidth="1"/>
    <col min="27" max="30" width="2.625" style="1" customWidth="1"/>
    <col min="31" max="33" width="1.25" style="1" customWidth="1"/>
    <col min="34" max="34" width="1.37890625" style="1" customWidth="1"/>
    <col min="35" max="35" width="2.625" style="1" customWidth="1"/>
    <col min="36" max="36" width="1.25" style="1" customWidth="1"/>
    <col min="37" max="37" width="1.37890625" style="1" customWidth="1"/>
    <col min="38" max="41" width="2.625" style="1" customWidth="1"/>
    <col min="42" max="42" width="1.625" style="1" customWidth="1"/>
    <col min="43" max="43" width="2.125" style="1" customWidth="1"/>
    <col min="44" max="44" width="2.00390625" style="1" customWidth="1"/>
    <col min="45" max="45" width="3.125" style="1" customWidth="1"/>
    <col min="46" max="46" width="1.4921875" style="1" customWidth="1"/>
    <col min="47" max="47" width="2.375" style="1" customWidth="1"/>
    <col min="48" max="51" width="2.625" style="1" customWidth="1"/>
    <col min="52" max="54" width="1.25" style="1" customWidth="1"/>
    <col min="55" max="55" width="1.37890625" style="1" customWidth="1"/>
    <col min="56" max="56" width="2.625" style="1" customWidth="1"/>
    <col min="57" max="57" width="1.25" style="1" customWidth="1"/>
    <col min="58" max="58" width="1.37890625" style="1" customWidth="1"/>
    <col min="59" max="62" width="2.625" style="1" customWidth="1"/>
    <col min="63" max="63" width="1.625" style="1" customWidth="1"/>
    <col min="64" max="64" width="0.5" style="1" customWidth="1"/>
    <col min="65" max="16384" width="2.625" style="1" customWidth="1"/>
  </cols>
  <sheetData>
    <row r="1" spans="1:63" ht="15" customHeight="1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 t="s">
        <v>47</v>
      </c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 t="s">
        <v>48</v>
      </c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</row>
    <row r="2" spans="1:69" ht="6.7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Q2" s="30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2"/>
      <c r="BL2" s="3"/>
      <c r="BM2" s="117" t="s">
        <v>49</v>
      </c>
      <c r="BN2" s="117"/>
      <c r="BO2" s="117"/>
      <c r="BP2" s="117"/>
      <c r="BQ2" s="117"/>
    </row>
    <row r="3" spans="1:69" ht="7.5" customHeight="1">
      <c r="A3" s="33"/>
      <c r="B3" s="64" t="s">
        <v>0</v>
      </c>
      <c r="C3" s="64"/>
      <c r="D3" s="6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  <c r="V3" s="33"/>
      <c r="W3" s="64" t="s">
        <v>0</v>
      </c>
      <c r="X3" s="64"/>
      <c r="Y3" s="6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/>
      <c r="AQ3" s="33"/>
      <c r="AR3" s="64" t="s">
        <v>0</v>
      </c>
      <c r="AS3" s="64"/>
      <c r="AT3" s="64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4"/>
      <c r="BL3" s="3"/>
      <c r="BM3" s="117"/>
      <c r="BN3" s="117"/>
      <c r="BO3" s="117"/>
      <c r="BP3" s="117"/>
      <c r="BQ3" s="117"/>
    </row>
    <row r="4" spans="1:69" ht="17.25" customHeight="1">
      <c r="A4" s="33"/>
      <c r="B4" s="95" t="s">
        <v>25</v>
      </c>
      <c r="C4" s="96"/>
      <c r="D4" s="96"/>
      <c r="E4" s="110" t="s">
        <v>39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4"/>
      <c r="V4" s="33"/>
      <c r="W4" s="102" t="s">
        <v>24</v>
      </c>
      <c r="X4" s="103"/>
      <c r="Y4" s="104"/>
      <c r="Z4" s="109" t="s">
        <v>37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34"/>
      <c r="AQ4" s="33"/>
      <c r="AR4" s="95" t="s">
        <v>25</v>
      </c>
      <c r="AS4" s="96"/>
      <c r="AT4" s="96"/>
      <c r="AU4" s="110" t="s">
        <v>38</v>
      </c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34"/>
      <c r="BL4" s="3"/>
      <c r="BM4" s="117"/>
      <c r="BN4" s="117"/>
      <c r="BO4" s="117"/>
      <c r="BP4" s="117"/>
      <c r="BQ4" s="117"/>
    </row>
    <row r="5" spans="1:69" ht="17.25" customHeight="1">
      <c r="A5" s="33"/>
      <c r="B5" s="85" t="s">
        <v>26</v>
      </c>
      <c r="C5" s="85"/>
      <c r="D5" s="8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34"/>
      <c r="V5" s="33"/>
      <c r="W5" s="85" t="s">
        <v>26</v>
      </c>
      <c r="X5" s="85"/>
      <c r="Y5" s="85"/>
      <c r="Z5" s="109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34"/>
      <c r="AQ5" s="33"/>
      <c r="AR5" s="85" t="s">
        <v>26</v>
      </c>
      <c r="AS5" s="85"/>
      <c r="AT5" s="85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34"/>
      <c r="BL5" s="3"/>
      <c r="BM5" s="117"/>
      <c r="BN5" s="117"/>
      <c r="BO5" s="117"/>
      <c r="BP5" s="117"/>
      <c r="BQ5" s="117"/>
    </row>
    <row r="6" spans="1:69" ht="22.5" customHeight="1">
      <c r="A6" s="33"/>
      <c r="B6" s="85" t="s">
        <v>27</v>
      </c>
      <c r="C6" s="85"/>
      <c r="D6" s="85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34"/>
      <c r="V6" s="33"/>
      <c r="W6" s="105" t="s">
        <v>27</v>
      </c>
      <c r="X6" s="105"/>
      <c r="Y6" s="105"/>
      <c r="Z6" s="109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34"/>
      <c r="AQ6" s="33"/>
      <c r="AR6" s="85" t="s">
        <v>27</v>
      </c>
      <c r="AS6" s="85"/>
      <c r="AT6" s="85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34"/>
      <c r="BL6" s="3"/>
      <c r="BM6" s="117"/>
      <c r="BN6" s="117"/>
      <c r="BO6" s="117"/>
      <c r="BP6" s="117"/>
      <c r="BQ6" s="117"/>
    </row>
    <row r="7" spans="1:69" ht="11.25" customHeight="1">
      <c r="A7" s="33"/>
      <c r="B7" s="82" t="s">
        <v>28</v>
      </c>
      <c r="C7" s="83"/>
      <c r="D7" s="83"/>
      <c r="E7" s="83"/>
      <c r="F7" s="83"/>
      <c r="G7" s="83"/>
      <c r="H7" s="83"/>
      <c r="I7" s="84"/>
      <c r="J7" s="82" t="s">
        <v>36</v>
      </c>
      <c r="K7" s="83"/>
      <c r="L7" s="83"/>
      <c r="M7" s="83"/>
      <c r="N7" s="83"/>
      <c r="O7" s="83"/>
      <c r="P7" s="83"/>
      <c r="Q7" s="83"/>
      <c r="R7" s="83"/>
      <c r="S7" s="83"/>
      <c r="T7" s="84"/>
      <c r="U7" s="34"/>
      <c r="V7" s="33"/>
      <c r="W7" s="82" t="s">
        <v>28</v>
      </c>
      <c r="X7" s="83"/>
      <c r="Y7" s="83"/>
      <c r="Z7" s="83"/>
      <c r="AA7" s="83"/>
      <c r="AB7" s="83"/>
      <c r="AC7" s="83"/>
      <c r="AD7" s="84"/>
      <c r="AE7" s="82" t="s">
        <v>36</v>
      </c>
      <c r="AF7" s="83"/>
      <c r="AG7" s="83"/>
      <c r="AH7" s="83"/>
      <c r="AI7" s="83"/>
      <c r="AJ7" s="83"/>
      <c r="AK7" s="83"/>
      <c r="AL7" s="83"/>
      <c r="AM7" s="83"/>
      <c r="AN7" s="83"/>
      <c r="AO7" s="84"/>
      <c r="AP7" s="34"/>
      <c r="AQ7" s="33"/>
      <c r="AR7" s="82" t="s">
        <v>28</v>
      </c>
      <c r="AS7" s="83"/>
      <c r="AT7" s="83"/>
      <c r="AU7" s="83"/>
      <c r="AV7" s="83"/>
      <c r="AW7" s="83"/>
      <c r="AX7" s="83"/>
      <c r="AY7" s="84"/>
      <c r="AZ7" s="82" t="s">
        <v>36</v>
      </c>
      <c r="BA7" s="83"/>
      <c r="BB7" s="83"/>
      <c r="BC7" s="83"/>
      <c r="BD7" s="83"/>
      <c r="BE7" s="83"/>
      <c r="BF7" s="83"/>
      <c r="BG7" s="83"/>
      <c r="BH7" s="83"/>
      <c r="BI7" s="83"/>
      <c r="BJ7" s="84"/>
      <c r="BK7" s="34"/>
      <c r="BL7" s="3"/>
      <c r="BM7" s="117"/>
      <c r="BN7" s="117"/>
      <c r="BO7" s="117"/>
      <c r="BP7" s="117"/>
      <c r="BQ7" s="117"/>
    </row>
    <row r="8" spans="1:69" ht="21" customHeight="1">
      <c r="A8" s="33"/>
      <c r="B8" s="79" t="s">
        <v>35</v>
      </c>
      <c r="C8" s="80"/>
      <c r="D8" s="80"/>
      <c r="E8" s="80"/>
      <c r="F8" s="80"/>
      <c r="G8" s="80"/>
      <c r="H8" s="80"/>
      <c r="I8" s="81"/>
      <c r="J8" s="79" t="s">
        <v>29</v>
      </c>
      <c r="K8" s="80"/>
      <c r="L8" s="80"/>
      <c r="M8" s="80"/>
      <c r="N8" s="80"/>
      <c r="O8" s="80"/>
      <c r="P8" s="80"/>
      <c r="Q8" s="80"/>
      <c r="R8" s="80"/>
      <c r="S8" s="80"/>
      <c r="T8" s="81"/>
      <c r="U8" s="35"/>
      <c r="V8" s="33"/>
      <c r="W8" s="79" t="s">
        <v>35</v>
      </c>
      <c r="X8" s="80"/>
      <c r="Y8" s="80"/>
      <c r="Z8" s="80"/>
      <c r="AA8" s="80"/>
      <c r="AB8" s="80"/>
      <c r="AC8" s="80"/>
      <c r="AD8" s="81"/>
      <c r="AE8" s="79" t="s">
        <v>29</v>
      </c>
      <c r="AF8" s="80"/>
      <c r="AG8" s="80"/>
      <c r="AH8" s="80"/>
      <c r="AI8" s="80"/>
      <c r="AJ8" s="80"/>
      <c r="AK8" s="80"/>
      <c r="AL8" s="80"/>
      <c r="AM8" s="80"/>
      <c r="AN8" s="80"/>
      <c r="AO8" s="81"/>
      <c r="AP8" s="35"/>
      <c r="AQ8" s="33"/>
      <c r="AR8" s="79" t="s">
        <v>35</v>
      </c>
      <c r="AS8" s="80"/>
      <c r="AT8" s="80"/>
      <c r="AU8" s="80"/>
      <c r="AV8" s="80"/>
      <c r="AW8" s="80"/>
      <c r="AX8" s="80"/>
      <c r="AY8" s="81"/>
      <c r="AZ8" s="79" t="s">
        <v>29</v>
      </c>
      <c r="BA8" s="80"/>
      <c r="BB8" s="80"/>
      <c r="BC8" s="80"/>
      <c r="BD8" s="80"/>
      <c r="BE8" s="80"/>
      <c r="BF8" s="80"/>
      <c r="BG8" s="80"/>
      <c r="BH8" s="80"/>
      <c r="BI8" s="80"/>
      <c r="BJ8" s="81"/>
      <c r="BK8" s="35"/>
      <c r="BL8" s="5"/>
      <c r="BM8" s="117"/>
      <c r="BN8" s="117"/>
      <c r="BO8" s="117"/>
      <c r="BP8" s="117"/>
      <c r="BQ8" s="117"/>
    </row>
    <row r="9" spans="1:69" ht="16.5" customHeight="1">
      <c r="A9" s="33"/>
      <c r="B9" s="68" t="s">
        <v>21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22"/>
      <c r="P9" s="22"/>
      <c r="Q9" s="22"/>
      <c r="R9" s="22"/>
      <c r="S9" s="22"/>
      <c r="T9" s="23"/>
      <c r="U9" s="35"/>
      <c r="V9" s="33"/>
      <c r="W9" s="68" t="s">
        <v>21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22"/>
      <c r="AJ9" s="22"/>
      <c r="AK9" s="22"/>
      <c r="AL9" s="22"/>
      <c r="AM9" s="22"/>
      <c r="AN9" s="22"/>
      <c r="AO9" s="23"/>
      <c r="AP9" s="35"/>
      <c r="AQ9" s="33"/>
      <c r="AR9" s="68" t="s">
        <v>21</v>
      </c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22"/>
      <c r="BE9" s="22"/>
      <c r="BF9" s="22"/>
      <c r="BG9" s="22"/>
      <c r="BH9" s="22"/>
      <c r="BI9" s="22"/>
      <c r="BJ9" s="23"/>
      <c r="BK9" s="35"/>
      <c r="BL9" s="5"/>
      <c r="BM9" s="117"/>
      <c r="BN9" s="117"/>
      <c r="BO9" s="117"/>
      <c r="BP9" s="117"/>
      <c r="BQ9" s="117"/>
    </row>
    <row r="10" spans="1:69" ht="16.5" customHeight="1">
      <c r="A10" s="33"/>
      <c r="B10" s="86">
        <f>IF('入力'!B3="","",'入力'!B3)</f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  <c r="U10" s="35"/>
      <c r="V10" s="33"/>
      <c r="W10" s="86">
        <f>IF('入力'!B3="","",'入力'!B3)</f>
      </c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8"/>
      <c r="AP10" s="35"/>
      <c r="AQ10" s="33"/>
      <c r="AR10" s="86">
        <f>IF('入力'!B3="","",'入力'!B3)</f>
      </c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8"/>
      <c r="BK10" s="35"/>
      <c r="BL10" s="5"/>
      <c r="BM10" s="117"/>
      <c r="BN10" s="117"/>
      <c r="BO10" s="117"/>
      <c r="BP10" s="117"/>
      <c r="BQ10" s="117"/>
    </row>
    <row r="11" spans="1:69" ht="16.5" customHeight="1">
      <c r="A11" s="33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35"/>
      <c r="V11" s="3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8"/>
      <c r="AP11" s="35"/>
      <c r="AQ11" s="33"/>
      <c r="AR11" s="86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8"/>
      <c r="BK11" s="35"/>
      <c r="BL11" s="5"/>
      <c r="BM11" s="117"/>
      <c r="BN11" s="117"/>
      <c r="BO11" s="117"/>
      <c r="BP11" s="117"/>
      <c r="BQ11" s="117"/>
    </row>
    <row r="12" spans="1:69" ht="13.5" customHeight="1">
      <c r="A12" s="33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35"/>
      <c r="V12" s="3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8"/>
      <c r="AP12" s="35"/>
      <c r="AQ12" s="33"/>
      <c r="AR12" s="86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8"/>
      <c r="BK12" s="35"/>
      <c r="BL12" s="5"/>
      <c r="BM12" s="117"/>
      <c r="BN12" s="117"/>
      <c r="BO12" s="117"/>
      <c r="BP12" s="117"/>
      <c r="BQ12" s="117"/>
    </row>
    <row r="13" spans="1:69" ht="30" customHeight="1">
      <c r="A13" s="46"/>
      <c r="B13" s="89">
        <f>IF('入力'!B4="","",'入力'!B4)</f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37"/>
      <c r="V13" s="33"/>
      <c r="W13" s="89">
        <f>IF('入力'!B4="","",'入力'!B4)</f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36"/>
      <c r="AQ13" s="46"/>
      <c r="AR13" s="89">
        <f>IF('入力'!B4="","",'入力'!B4)</f>
      </c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1"/>
      <c r="BK13" s="36"/>
      <c r="BL13" s="6"/>
      <c r="BM13" s="117"/>
      <c r="BN13" s="117"/>
      <c r="BO13" s="117"/>
      <c r="BP13" s="117"/>
      <c r="BQ13" s="117"/>
    </row>
    <row r="14" spans="1:69" ht="16.5" customHeight="1">
      <c r="A14" s="46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37"/>
      <c r="V14" s="33"/>
      <c r="W14" s="89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36"/>
      <c r="AQ14" s="46"/>
      <c r="AR14" s="89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1"/>
      <c r="BK14" s="36"/>
      <c r="BL14" s="6"/>
      <c r="BM14" s="117"/>
      <c r="BN14" s="117"/>
      <c r="BO14" s="117"/>
      <c r="BP14" s="117"/>
      <c r="BQ14" s="117"/>
    </row>
    <row r="15" spans="1:69" ht="16.5" customHeight="1">
      <c r="A15" s="46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37"/>
      <c r="V15" s="3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36"/>
      <c r="AQ15" s="46"/>
      <c r="AR15" s="89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1"/>
      <c r="BK15" s="36"/>
      <c r="BL15" s="6"/>
      <c r="BM15" s="117"/>
      <c r="BN15" s="117"/>
      <c r="BO15" s="117"/>
      <c r="BP15" s="117"/>
      <c r="BQ15" s="117"/>
    </row>
    <row r="16" spans="1:69" ht="9.75" customHeight="1">
      <c r="A16" s="3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37"/>
      <c r="V16" s="33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  <c r="AP16" s="37"/>
      <c r="AQ16" s="33"/>
      <c r="AR16" s="92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4"/>
      <c r="BK16" s="37"/>
      <c r="BL16" s="6"/>
      <c r="BM16" s="117"/>
      <c r="BN16" s="117"/>
      <c r="BO16" s="117"/>
      <c r="BP16" s="117"/>
      <c r="BQ16" s="117"/>
    </row>
    <row r="17" spans="1:69" s="2" customFormat="1" ht="6.75" customHeight="1">
      <c r="A17" s="38"/>
      <c r="B17" s="64" t="s">
        <v>1</v>
      </c>
      <c r="C17" s="64"/>
      <c r="D17" s="64" t="s">
        <v>30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 t="s">
        <v>7</v>
      </c>
      <c r="Q17" s="64"/>
      <c r="R17" s="64"/>
      <c r="S17" s="64"/>
      <c r="T17" s="64"/>
      <c r="U17" s="39"/>
      <c r="V17" s="38"/>
      <c r="W17" s="64" t="s">
        <v>1</v>
      </c>
      <c r="X17" s="64"/>
      <c r="Y17" s="64" t="s">
        <v>30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 t="s">
        <v>7</v>
      </c>
      <c r="AL17" s="64"/>
      <c r="AM17" s="64"/>
      <c r="AN17" s="64"/>
      <c r="AO17" s="64"/>
      <c r="AP17" s="39"/>
      <c r="AQ17" s="38"/>
      <c r="AR17" s="64" t="s">
        <v>1</v>
      </c>
      <c r="AS17" s="64"/>
      <c r="AT17" s="64" t="s">
        <v>30</v>
      </c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 t="s">
        <v>7</v>
      </c>
      <c r="BG17" s="64"/>
      <c r="BH17" s="64"/>
      <c r="BI17" s="64"/>
      <c r="BJ17" s="64"/>
      <c r="BK17" s="39"/>
      <c r="BL17" s="7"/>
      <c r="BM17" s="117"/>
      <c r="BN17" s="117"/>
      <c r="BO17" s="117"/>
      <c r="BP17" s="117"/>
      <c r="BQ17" s="117"/>
    </row>
    <row r="18" spans="1:69" ht="20.25" customHeight="1">
      <c r="A18" s="33"/>
      <c r="B18" s="85">
        <f>IF('入力'!$B$5="","",'入力'!$B$5)</f>
      </c>
      <c r="C18" s="85"/>
      <c r="D18" s="85">
        <f>IF('入力'!$B$6="","",'入力'!$B$6)</f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>
        <f>IF('入力'!$B$7="","",'入力'!$B$7)</f>
      </c>
      <c r="Q18" s="85"/>
      <c r="R18" s="85"/>
      <c r="S18" s="85"/>
      <c r="T18" s="85"/>
      <c r="U18" s="40"/>
      <c r="V18" s="33"/>
      <c r="W18" s="85">
        <f>IF('入力'!$B$5="","",'入力'!$B$5)</f>
      </c>
      <c r="X18" s="85"/>
      <c r="Y18" s="85">
        <f>IF('入力'!$B$6="","",'入力'!$B$6)</f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>
        <f>IF('入力'!$B$7="","",'入力'!$B$7)</f>
      </c>
      <c r="AL18" s="85"/>
      <c r="AM18" s="85"/>
      <c r="AN18" s="85"/>
      <c r="AO18" s="85"/>
      <c r="AP18" s="40"/>
      <c r="AQ18" s="33"/>
      <c r="AR18" s="85">
        <f>IF('入力'!$B$5="","",'入力'!$B$5)</f>
      </c>
      <c r="AS18" s="85"/>
      <c r="AT18" s="85">
        <f>IF('入力'!$B$6="","",'入力'!$B$6)</f>
      </c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>
        <f>IF('入力'!$B$7="","",'入力'!$B$7)</f>
      </c>
      <c r="BG18" s="85"/>
      <c r="BH18" s="85"/>
      <c r="BI18" s="85"/>
      <c r="BJ18" s="85"/>
      <c r="BK18" s="40"/>
      <c r="BL18" s="4"/>
      <c r="BM18" s="117"/>
      <c r="BN18" s="117"/>
      <c r="BO18" s="117"/>
      <c r="BP18" s="117"/>
      <c r="BQ18" s="117"/>
    </row>
    <row r="19" spans="1:69" ht="6.75" customHeight="1">
      <c r="A19" s="33"/>
      <c r="B19" s="64" t="s">
        <v>22</v>
      </c>
      <c r="C19" s="64"/>
      <c r="D19" s="64"/>
      <c r="E19" s="64"/>
      <c r="F19" s="64"/>
      <c r="G19" s="64"/>
      <c r="H19" s="64"/>
      <c r="I19" s="64"/>
      <c r="J19" s="64"/>
      <c r="K19" s="64"/>
      <c r="L19" s="111" t="s">
        <v>23</v>
      </c>
      <c r="M19" s="64"/>
      <c r="N19" s="64"/>
      <c r="O19" s="64"/>
      <c r="P19" s="64"/>
      <c r="Q19" s="64"/>
      <c r="R19" s="64"/>
      <c r="S19" s="64"/>
      <c r="T19" s="64"/>
      <c r="U19" s="39"/>
      <c r="V19" s="33"/>
      <c r="W19" s="64" t="s">
        <v>22</v>
      </c>
      <c r="X19" s="64"/>
      <c r="Y19" s="64"/>
      <c r="Z19" s="64"/>
      <c r="AA19" s="64"/>
      <c r="AB19" s="64"/>
      <c r="AC19" s="64"/>
      <c r="AD19" s="64"/>
      <c r="AE19" s="64"/>
      <c r="AF19" s="64"/>
      <c r="AG19" s="111" t="s">
        <v>23</v>
      </c>
      <c r="AH19" s="64"/>
      <c r="AI19" s="64"/>
      <c r="AJ19" s="64"/>
      <c r="AK19" s="64"/>
      <c r="AL19" s="64"/>
      <c r="AM19" s="64"/>
      <c r="AN19" s="64"/>
      <c r="AO19" s="64"/>
      <c r="AP19" s="39"/>
      <c r="AQ19" s="33"/>
      <c r="AR19" s="64" t="s">
        <v>22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111" t="s">
        <v>23</v>
      </c>
      <c r="BC19" s="64"/>
      <c r="BD19" s="64"/>
      <c r="BE19" s="64"/>
      <c r="BF19" s="64"/>
      <c r="BG19" s="64"/>
      <c r="BH19" s="64"/>
      <c r="BI19" s="64"/>
      <c r="BJ19" s="64"/>
      <c r="BK19" s="39"/>
      <c r="BL19" s="7"/>
      <c r="BM19" s="117"/>
      <c r="BN19" s="117"/>
      <c r="BO19" s="117"/>
      <c r="BP19" s="117"/>
      <c r="BQ19" s="117"/>
    </row>
    <row r="20" spans="1:69" ht="20.25" customHeight="1">
      <c r="A20" s="33"/>
      <c r="B20" s="143" t="str">
        <f>IF('入力'!$B$8="","　　　・　　　・　　　～　　　　・　　　・　　　",'入力'!$B$8)</f>
        <v>　　　・　　　・　　　～　　　　・　　　・　　　</v>
      </c>
      <c r="C20" s="144"/>
      <c r="D20" s="144"/>
      <c r="E20" s="144"/>
      <c r="F20" s="144"/>
      <c r="G20" s="144"/>
      <c r="H20" s="144"/>
      <c r="I20" s="144"/>
      <c r="J20" s="144"/>
      <c r="K20" s="145"/>
      <c r="L20" s="146" t="str">
        <f>IF('入力'!$B$9="","決定
更正
修正
確定
予定
中間",'入力'!$B$9)</f>
        <v>決定
更正
修正
確定
予定
中間</v>
      </c>
      <c r="M20" s="147"/>
      <c r="N20" s="147"/>
      <c r="O20" s="147"/>
      <c r="P20" s="147"/>
      <c r="Q20" s="147"/>
      <c r="R20" s="148" t="str">
        <f>IF('入力'!$B$9="","他（　　　　 　　）","")</f>
        <v>他（　　　　 　　）</v>
      </c>
      <c r="S20" s="148"/>
      <c r="T20" s="149"/>
      <c r="U20" s="41"/>
      <c r="V20" s="33"/>
      <c r="W20" s="143" t="str">
        <f>IF('入力'!$B$8="","　　　・　　　・　　　～　　　　・　　　・　　　",'入力'!$B$8)</f>
        <v>　　　・　　　・　　　～　　　　・　　　・　　　</v>
      </c>
      <c r="X20" s="144"/>
      <c r="Y20" s="144"/>
      <c r="Z20" s="144"/>
      <c r="AA20" s="144"/>
      <c r="AB20" s="144"/>
      <c r="AC20" s="144"/>
      <c r="AD20" s="144"/>
      <c r="AE20" s="144"/>
      <c r="AF20" s="145"/>
      <c r="AG20" s="146" t="str">
        <f>IF('入力'!$B$9="","決定
更正
修正
確定
予定
中間",'入力'!$B$9)</f>
        <v>決定
更正
修正
確定
予定
中間</v>
      </c>
      <c r="AH20" s="147"/>
      <c r="AI20" s="147"/>
      <c r="AJ20" s="147"/>
      <c r="AK20" s="147"/>
      <c r="AL20" s="147"/>
      <c r="AM20" s="148" t="str">
        <f>IF('入力'!$B$9="","他（　　　　 　　）","")</f>
        <v>他（　　　　 　　）</v>
      </c>
      <c r="AN20" s="148"/>
      <c r="AO20" s="149"/>
      <c r="AP20" s="41"/>
      <c r="AQ20" s="33"/>
      <c r="AR20" s="143" t="str">
        <f>IF('入力'!$B$8="","　　　・　　　・　　　～　　　　・　　　・　　　",'入力'!$B$8)</f>
        <v>　　　・　　　・　　　～　　　　・　　　・　　　</v>
      </c>
      <c r="AS20" s="144"/>
      <c r="AT20" s="144"/>
      <c r="AU20" s="144"/>
      <c r="AV20" s="144"/>
      <c r="AW20" s="144"/>
      <c r="AX20" s="144"/>
      <c r="AY20" s="144"/>
      <c r="AZ20" s="144"/>
      <c r="BA20" s="145"/>
      <c r="BB20" s="146" t="str">
        <f>IF('入力'!$B$9="","決定
更正
修正
確定
予定
中間",'入力'!$B$9)</f>
        <v>決定
更正
修正
確定
予定
中間</v>
      </c>
      <c r="BC20" s="147"/>
      <c r="BD20" s="147"/>
      <c r="BE20" s="147"/>
      <c r="BF20" s="147"/>
      <c r="BG20" s="147"/>
      <c r="BH20" s="148" t="str">
        <f>IF('入力'!$B$9="","他（　　　　 　　）","")</f>
        <v>他（　　　　 　　）</v>
      </c>
      <c r="BI20" s="148"/>
      <c r="BJ20" s="149"/>
      <c r="BK20" s="41"/>
      <c r="BL20" s="8"/>
      <c r="BM20" s="117"/>
      <c r="BN20" s="117"/>
      <c r="BO20" s="117"/>
      <c r="BP20" s="117"/>
      <c r="BQ20" s="117"/>
    </row>
    <row r="21" spans="1:69" ht="16.5" customHeight="1">
      <c r="A21" s="33"/>
      <c r="B21" s="70" t="s">
        <v>34</v>
      </c>
      <c r="C21" s="70"/>
      <c r="D21" s="70"/>
      <c r="E21" s="71"/>
      <c r="F21" s="72" t="s">
        <v>5</v>
      </c>
      <c r="G21" s="24" t="s">
        <v>10</v>
      </c>
      <c r="H21" s="25" t="s">
        <v>9</v>
      </c>
      <c r="I21" s="26" t="s">
        <v>13</v>
      </c>
      <c r="J21" s="74" t="s">
        <v>11</v>
      </c>
      <c r="K21" s="75"/>
      <c r="L21" s="74" t="s">
        <v>10</v>
      </c>
      <c r="M21" s="97"/>
      <c r="N21" s="26" t="s">
        <v>9</v>
      </c>
      <c r="O21" s="101" t="s">
        <v>12</v>
      </c>
      <c r="P21" s="101"/>
      <c r="Q21" s="27" t="s">
        <v>11</v>
      </c>
      <c r="R21" s="25" t="s">
        <v>10</v>
      </c>
      <c r="S21" s="24" t="s">
        <v>9</v>
      </c>
      <c r="T21" s="28" t="s">
        <v>8</v>
      </c>
      <c r="U21" s="42"/>
      <c r="V21" s="33"/>
      <c r="W21" s="70" t="s">
        <v>34</v>
      </c>
      <c r="X21" s="70"/>
      <c r="Y21" s="70"/>
      <c r="Z21" s="71"/>
      <c r="AA21" s="72" t="s">
        <v>5</v>
      </c>
      <c r="AB21" s="24" t="s">
        <v>10</v>
      </c>
      <c r="AC21" s="25" t="s">
        <v>9</v>
      </c>
      <c r="AD21" s="26" t="s">
        <v>13</v>
      </c>
      <c r="AE21" s="74" t="s">
        <v>11</v>
      </c>
      <c r="AF21" s="75"/>
      <c r="AG21" s="74" t="s">
        <v>10</v>
      </c>
      <c r="AH21" s="97"/>
      <c r="AI21" s="26" t="s">
        <v>9</v>
      </c>
      <c r="AJ21" s="101" t="s">
        <v>12</v>
      </c>
      <c r="AK21" s="101"/>
      <c r="AL21" s="27" t="s">
        <v>11</v>
      </c>
      <c r="AM21" s="25" t="s">
        <v>10</v>
      </c>
      <c r="AN21" s="24" t="s">
        <v>9</v>
      </c>
      <c r="AO21" s="28" t="s">
        <v>8</v>
      </c>
      <c r="AP21" s="42"/>
      <c r="AQ21" s="33"/>
      <c r="AR21" s="70" t="s">
        <v>34</v>
      </c>
      <c r="AS21" s="70"/>
      <c r="AT21" s="70"/>
      <c r="AU21" s="71"/>
      <c r="AV21" s="72" t="s">
        <v>5</v>
      </c>
      <c r="AW21" s="24" t="s">
        <v>10</v>
      </c>
      <c r="AX21" s="25" t="s">
        <v>9</v>
      </c>
      <c r="AY21" s="26" t="s">
        <v>13</v>
      </c>
      <c r="AZ21" s="74" t="s">
        <v>11</v>
      </c>
      <c r="BA21" s="75"/>
      <c r="BB21" s="74" t="s">
        <v>10</v>
      </c>
      <c r="BC21" s="97"/>
      <c r="BD21" s="26" t="s">
        <v>9</v>
      </c>
      <c r="BE21" s="101" t="s">
        <v>12</v>
      </c>
      <c r="BF21" s="101"/>
      <c r="BG21" s="27" t="s">
        <v>11</v>
      </c>
      <c r="BH21" s="25" t="s">
        <v>10</v>
      </c>
      <c r="BI21" s="24" t="s">
        <v>9</v>
      </c>
      <c r="BJ21" s="28" t="s">
        <v>8</v>
      </c>
      <c r="BK21" s="42"/>
      <c r="BL21" s="9"/>
      <c r="BM21" s="117"/>
      <c r="BN21" s="117"/>
      <c r="BO21" s="117"/>
      <c r="BP21" s="117"/>
      <c r="BQ21" s="117"/>
    </row>
    <row r="22" spans="1:69" ht="21.75" customHeight="1">
      <c r="A22" s="33"/>
      <c r="B22" s="66"/>
      <c r="C22" s="66"/>
      <c r="D22" s="66"/>
      <c r="E22" s="67"/>
      <c r="F22" s="73"/>
      <c r="G22" s="150">
        <f>IF('入力'!H15=0,"",RIGHT('入力'!H15,1))</f>
      </c>
      <c r="H22" s="151">
        <f>IF('入力'!I15=0,"",RIGHT('入力'!I15,1))</f>
      </c>
      <c r="I22" s="152">
        <f>IF('入力'!J15=0,"",RIGHT('入力'!J15,1))</f>
      </c>
      <c r="J22" s="76">
        <f>IF('入力'!K15=0,"",RIGHT('入力'!K15,1))</f>
      </c>
      <c r="K22" s="77">
        <f>IF('[1]入力'!I15=0,"",RIGHT('[1]入力'!I15,1))</f>
      </c>
      <c r="L22" s="76">
        <f>IF('入力'!L15=0,"",RIGHT('入力'!L15,1))</f>
      </c>
      <c r="M22" s="78">
        <f>IF('[1]入力'!K15=0,"",RIGHT('[1]入力'!K15,1))</f>
      </c>
      <c r="N22" s="152">
        <f>IF('入力'!M15=0,"",RIGHT('入力'!M15,1))</f>
      </c>
      <c r="O22" s="153">
        <f>IF('入力'!N15=0,"",RIGHT('入力'!N15,1))</f>
      </c>
      <c r="P22" s="153">
        <f>IF('[1]入力'!N15=0,"",RIGHT('[1]入力'!N15,1))</f>
      </c>
      <c r="Q22" s="154">
        <f>IF('入力'!O15=0,"",RIGHT('入力'!O15,1))</f>
      </c>
      <c r="R22" s="151">
        <f>IF('入力'!P15=0,"",RIGHT('入力'!P15,1))</f>
      </c>
      <c r="S22" s="150">
        <f>IF('入力'!Q15=0,"",RIGHT('入力'!Q15,1))</f>
      </c>
      <c r="T22" s="155">
        <f>IF('入力'!R15=0,"",RIGHT('入力'!R15,1))</f>
      </c>
      <c r="U22" s="34"/>
      <c r="V22" s="33"/>
      <c r="W22" s="66"/>
      <c r="X22" s="66"/>
      <c r="Y22" s="66"/>
      <c r="Z22" s="67"/>
      <c r="AA22" s="73"/>
      <c r="AB22" s="150">
        <f>IF('入力'!H15=0,"",RIGHT('入力'!H15,1))</f>
      </c>
      <c r="AC22" s="151">
        <f>IF('入力'!I15=0,"",RIGHT('入力'!I15,1))</f>
      </c>
      <c r="AD22" s="152">
        <f>IF('入力'!J15=0,"",RIGHT('入力'!J15,1))</f>
      </c>
      <c r="AE22" s="76">
        <f>IF('入力'!K15=0,"",RIGHT('入力'!K15,1))</f>
      </c>
      <c r="AF22" s="77">
        <f>IF('[1]入力'!AD15=0,"",RIGHT('[1]入力'!AD15,1))</f>
      </c>
      <c r="AG22" s="76">
        <f>IF('入力'!L15=0,"",RIGHT('入力'!L15,1))</f>
      </c>
      <c r="AH22" s="78">
        <f>IF('[1]入力'!AF15=0,"",RIGHT('[1]入力'!AF15,1))</f>
      </c>
      <c r="AI22" s="152">
        <f>IF('入力'!M15=0,"",RIGHT('入力'!M15,1))</f>
      </c>
      <c r="AJ22" s="153">
        <f>IF('入力'!N15=0,"",RIGHT('入力'!N15,1))</f>
      </c>
      <c r="AK22" s="153">
        <f>IF('[1]入力'!AI15=0,"",RIGHT('[1]入力'!AI15,1))</f>
      </c>
      <c r="AL22" s="154">
        <f>IF('入力'!O15=0,"",RIGHT('入力'!O15,1))</f>
      </c>
      <c r="AM22" s="151">
        <f>IF('入力'!P15=0,"",RIGHT('入力'!P15,1))</f>
      </c>
      <c r="AN22" s="150">
        <f>IF('入力'!Q15=0,"",RIGHT('入力'!Q15,1))</f>
      </c>
      <c r="AO22" s="155">
        <f>IF('入力'!R15=0,"",RIGHT('入力'!R15,1))</f>
      </c>
      <c r="AP22" s="34"/>
      <c r="AQ22" s="33"/>
      <c r="AR22" s="66"/>
      <c r="AS22" s="66"/>
      <c r="AT22" s="66"/>
      <c r="AU22" s="67"/>
      <c r="AV22" s="73"/>
      <c r="AW22" s="150">
        <f>IF('入力'!H15=0,"",RIGHT('入力'!H15,1))</f>
      </c>
      <c r="AX22" s="151">
        <f>IF('入力'!I15=0,"",RIGHT('入力'!I15,1))</f>
      </c>
      <c r="AY22" s="152">
        <f>IF('入力'!J15=0,"",RIGHT('入力'!J15,1))</f>
      </c>
      <c r="AZ22" s="76">
        <f>IF('入力'!K15=0,"",RIGHT('入力'!K15,1))</f>
      </c>
      <c r="BA22" s="77">
        <f>IF('[1]入力'!AY15=0,"",RIGHT('[1]入力'!AY15,1))</f>
      </c>
      <c r="BB22" s="76">
        <f>IF('入力'!L15=0,"",RIGHT('入力'!L15,1))</f>
      </c>
      <c r="BC22" s="78">
        <f>IF('[1]入力'!BA15=0,"",RIGHT('[1]入力'!BA15,1))</f>
      </c>
      <c r="BD22" s="152">
        <f>IF('入力'!M15=0,"",RIGHT('入力'!M15,1))</f>
      </c>
      <c r="BE22" s="76">
        <f>IF('入力'!N15=0,"",RIGHT('入力'!N15,1))</f>
      </c>
      <c r="BF22" s="77">
        <f>IF('[1]入力'!BD15=0,"",RIGHT('[1]入力'!BD15,1))</f>
      </c>
      <c r="BG22" s="154">
        <f>IF('入力'!O15=0,"",RIGHT('入力'!O15,1))</f>
      </c>
      <c r="BH22" s="151">
        <f>IF('入力'!P15=0,"",RIGHT('入力'!P15,1))</f>
      </c>
      <c r="BI22" s="150">
        <f>IF('入力'!Q15=0,"",RIGHT('入力'!Q15,1))</f>
      </c>
      <c r="BJ22" s="155">
        <f>IF('入力'!R15=0,"",RIGHT('入力'!R15,1))</f>
      </c>
      <c r="BK22" s="34"/>
      <c r="BL22" s="3"/>
      <c r="BM22" s="117"/>
      <c r="BN22" s="117"/>
      <c r="BO22" s="117"/>
      <c r="BP22" s="117"/>
      <c r="BQ22" s="117"/>
    </row>
    <row r="23" spans="1:69" ht="27" customHeight="1">
      <c r="A23" s="33"/>
      <c r="B23" s="66" t="s">
        <v>2</v>
      </c>
      <c r="C23" s="66"/>
      <c r="D23" s="66"/>
      <c r="E23" s="67"/>
      <c r="F23" s="17" t="s">
        <v>14</v>
      </c>
      <c r="G23" s="150">
        <f>IF('入力'!H16=0,"",RIGHT('入力'!H16,1))</f>
      </c>
      <c r="H23" s="151">
        <f>IF('入力'!I16=0,"",RIGHT('入力'!I16,1))</f>
      </c>
      <c r="I23" s="152">
        <f>IF('入力'!J16=0,"",RIGHT('入力'!J16,1))</f>
      </c>
      <c r="J23" s="76">
        <f>IF('入力'!K16=0,"",RIGHT('入力'!K16,1))</f>
      </c>
      <c r="K23" s="77">
        <f>IF('[1]入力'!I16=0,"",RIGHT('[1]入力'!I16,1))</f>
      </c>
      <c r="L23" s="76">
        <f>IF('入力'!L16=0,"",RIGHT('入力'!L16,1))</f>
      </c>
      <c r="M23" s="78">
        <f>IF('[1]入力'!K16=0,"",RIGHT('[1]入力'!K16,1))</f>
      </c>
      <c r="N23" s="152">
        <f>IF('入力'!M16=0,"",RIGHT('入力'!M16,1))</f>
      </c>
      <c r="O23" s="153">
        <f>IF('入力'!N16=0,"",RIGHT('入力'!N16,1))</f>
      </c>
      <c r="P23" s="153">
        <f>IF('[1]入力'!N16=0,"",RIGHT('[1]入力'!N16,1))</f>
      </c>
      <c r="Q23" s="154">
        <f>IF('入力'!O16=0,"",RIGHT('入力'!O16,1))</f>
      </c>
      <c r="R23" s="151">
        <f>IF('入力'!P16=0,"",RIGHT('入力'!P16,1))</f>
      </c>
      <c r="S23" s="150">
        <f>IF('入力'!Q16=0,"",RIGHT('入力'!Q16,1))</f>
      </c>
      <c r="T23" s="155">
        <f>IF('入力'!R16=0,"",RIGHT('入力'!R16,1))</f>
      </c>
      <c r="U23" s="34"/>
      <c r="V23" s="33"/>
      <c r="W23" s="66" t="s">
        <v>2</v>
      </c>
      <c r="X23" s="66"/>
      <c r="Y23" s="66"/>
      <c r="Z23" s="67"/>
      <c r="AA23" s="17" t="s">
        <v>14</v>
      </c>
      <c r="AB23" s="150">
        <f>IF('入力'!H16=0,"",RIGHT('入力'!H16,1))</f>
      </c>
      <c r="AC23" s="151">
        <f>IF('入力'!I16=0,"",RIGHT('入力'!I16,1))</f>
      </c>
      <c r="AD23" s="152">
        <f>IF('入力'!J16=0,"",RIGHT('入力'!J16,1))</f>
      </c>
      <c r="AE23" s="76">
        <f>IF('入力'!K16=0,"",RIGHT('入力'!K16,1))</f>
      </c>
      <c r="AF23" s="77">
        <f>IF('[1]入力'!AD16=0,"",RIGHT('[1]入力'!AD16,1))</f>
      </c>
      <c r="AG23" s="76">
        <f>IF('入力'!L16=0,"",RIGHT('入力'!L16,1))</f>
      </c>
      <c r="AH23" s="78">
        <f>IF('[1]入力'!AF16=0,"",RIGHT('[1]入力'!AF16,1))</f>
      </c>
      <c r="AI23" s="152">
        <f>IF('入力'!M16=0,"",RIGHT('入力'!M16,1))</f>
      </c>
      <c r="AJ23" s="153">
        <f>IF('入力'!N16=0,"",RIGHT('入力'!N16,1))</f>
      </c>
      <c r="AK23" s="153">
        <f>IF('[1]入力'!AI16=0,"",RIGHT('[1]入力'!AI16,1))</f>
      </c>
      <c r="AL23" s="154">
        <f>IF('入力'!O16=0,"",RIGHT('入力'!O16,1))</f>
      </c>
      <c r="AM23" s="151">
        <f>IF('入力'!P16=0,"",RIGHT('入力'!P16,1))</f>
      </c>
      <c r="AN23" s="150">
        <f>IF('入力'!Q16=0,"",RIGHT('入力'!Q16,1))</f>
      </c>
      <c r="AO23" s="155">
        <f>IF('入力'!R16=0,"",RIGHT('入力'!R16,1))</f>
      </c>
      <c r="AP23" s="34"/>
      <c r="AQ23" s="33"/>
      <c r="AR23" s="66" t="s">
        <v>2</v>
      </c>
      <c r="AS23" s="66"/>
      <c r="AT23" s="66"/>
      <c r="AU23" s="67"/>
      <c r="AV23" s="17" t="s">
        <v>14</v>
      </c>
      <c r="AW23" s="150">
        <f>IF('入力'!H16=0,"",RIGHT('入力'!H16,1))</f>
      </c>
      <c r="AX23" s="151">
        <f>IF('入力'!I16=0,"",RIGHT('入力'!I16,1))</f>
      </c>
      <c r="AY23" s="152">
        <f>IF('入力'!J16=0,"",RIGHT('入力'!J16,1))</f>
      </c>
      <c r="AZ23" s="76">
        <f>IF('入力'!K16=0,"",RIGHT('入力'!K16,1))</f>
      </c>
      <c r="BA23" s="77">
        <f>IF('[1]入力'!AY16=0,"",RIGHT('[1]入力'!AY16,1))</f>
      </c>
      <c r="BB23" s="76">
        <f>IF('入力'!L16=0,"",RIGHT('入力'!L16,1))</f>
      </c>
      <c r="BC23" s="78">
        <f>IF('[1]入力'!BA16=0,"",RIGHT('[1]入力'!BA16,1))</f>
      </c>
      <c r="BD23" s="152">
        <f>IF('入力'!M16=0,"",RIGHT('入力'!M16,1))</f>
      </c>
      <c r="BE23" s="76">
        <f>IF('入力'!N16=0,"",RIGHT('入力'!N16,1))</f>
      </c>
      <c r="BF23" s="77">
        <f>IF('[1]入力'!BD16=0,"",RIGHT('[1]入力'!BD16,1))</f>
      </c>
      <c r="BG23" s="154">
        <f>IF('入力'!O16=0,"",RIGHT('入力'!O16,1))</f>
      </c>
      <c r="BH23" s="151">
        <f>IF('入力'!P16=0,"",RIGHT('入力'!P16,1))</f>
      </c>
      <c r="BI23" s="150">
        <f>IF('入力'!Q16=0,"",RIGHT('入力'!Q16,1))</f>
      </c>
      <c r="BJ23" s="155">
        <f>IF('入力'!R16=0,"",RIGHT('入力'!R16,1))</f>
      </c>
      <c r="BK23" s="34"/>
      <c r="BL23" s="3"/>
      <c r="BM23" s="117"/>
      <c r="BN23" s="117"/>
      <c r="BO23" s="117"/>
      <c r="BP23" s="117"/>
      <c r="BQ23" s="117"/>
    </row>
    <row r="24" spans="1:69" ht="27" customHeight="1">
      <c r="A24" s="33"/>
      <c r="B24" s="66" t="s">
        <v>3</v>
      </c>
      <c r="C24" s="66"/>
      <c r="D24" s="66"/>
      <c r="E24" s="67"/>
      <c r="F24" s="17" t="s">
        <v>15</v>
      </c>
      <c r="G24" s="150">
        <f>IF('入力'!H17=0,"",RIGHT('入力'!H17,1))</f>
      </c>
      <c r="H24" s="151">
        <f>IF('入力'!I17=0,"",RIGHT('入力'!I17,1))</f>
      </c>
      <c r="I24" s="152">
        <f>IF('入力'!J17=0,"",RIGHT('入力'!J17,1))</f>
      </c>
      <c r="J24" s="76">
        <f>IF('入力'!K17=0,"",RIGHT('入力'!K17,1))</f>
      </c>
      <c r="K24" s="77">
        <f>IF('[1]入力'!I17=0,"",RIGHT('[1]入力'!I17,1))</f>
      </c>
      <c r="L24" s="76">
        <f>IF('入力'!L17=0,"",RIGHT('入力'!L17,1))</f>
      </c>
      <c r="M24" s="78">
        <f>IF('[1]入力'!K17=0,"",RIGHT('[1]入力'!K17,1))</f>
      </c>
      <c r="N24" s="152">
        <f>IF('入力'!M17=0,"",RIGHT('入力'!M17,1))</f>
      </c>
      <c r="O24" s="153">
        <f>IF('入力'!N17=0,"",RIGHT('入力'!N17,1))</f>
      </c>
      <c r="P24" s="153">
        <f>IF('[1]入力'!N17=0,"",RIGHT('[1]入力'!N17,1))</f>
      </c>
      <c r="Q24" s="154">
        <f>IF('入力'!O17=0,"",RIGHT('入力'!O17,1))</f>
      </c>
      <c r="R24" s="151">
        <f>IF('入力'!P17=0,"",RIGHT('入力'!P17,1))</f>
      </c>
      <c r="S24" s="150">
        <f>IF('入力'!Q17=0,"",RIGHT('入力'!Q17,1))</f>
      </c>
      <c r="T24" s="155">
        <f>IF('入力'!R17=0,"",RIGHT('入力'!R17,1))</f>
      </c>
      <c r="U24" s="34"/>
      <c r="V24" s="33"/>
      <c r="W24" s="66" t="s">
        <v>3</v>
      </c>
      <c r="X24" s="66"/>
      <c r="Y24" s="66"/>
      <c r="Z24" s="67"/>
      <c r="AA24" s="17" t="s">
        <v>15</v>
      </c>
      <c r="AB24" s="150">
        <f>IF('入力'!H17=0,"",RIGHT('入力'!H17,1))</f>
      </c>
      <c r="AC24" s="151">
        <f>IF('入力'!I17=0,"",RIGHT('入力'!I17,1))</f>
      </c>
      <c r="AD24" s="152">
        <f>IF('入力'!J17=0,"",RIGHT('入力'!J17,1))</f>
      </c>
      <c r="AE24" s="76">
        <f>IF('入力'!K17=0,"",RIGHT('入力'!K17,1))</f>
      </c>
      <c r="AF24" s="77">
        <f>IF('[1]入力'!AD17=0,"",RIGHT('[1]入力'!AD17,1))</f>
      </c>
      <c r="AG24" s="76">
        <f>IF('入力'!L17=0,"",RIGHT('入力'!L17,1))</f>
      </c>
      <c r="AH24" s="78">
        <f>IF('[1]入力'!AF17=0,"",RIGHT('[1]入力'!AF17,1))</f>
      </c>
      <c r="AI24" s="152">
        <f>IF('入力'!M17=0,"",RIGHT('入力'!M17,1))</f>
      </c>
      <c r="AJ24" s="153">
        <f>IF('入力'!N17=0,"",RIGHT('入力'!N17,1))</f>
      </c>
      <c r="AK24" s="153">
        <f>IF('[1]入力'!AI17=0,"",RIGHT('[1]入力'!AI17,1))</f>
      </c>
      <c r="AL24" s="154">
        <f>IF('入力'!O17=0,"",RIGHT('入力'!O17,1))</f>
      </c>
      <c r="AM24" s="151">
        <f>IF('入力'!P17=0,"",RIGHT('入力'!P17,1))</f>
      </c>
      <c r="AN24" s="150">
        <f>IF('入力'!Q17=0,"",RIGHT('入力'!Q17,1))</f>
      </c>
      <c r="AO24" s="155">
        <f>IF('入力'!R17=0,"",RIGHT('入力'!R17,1))</f>
      </c>
      <c r="AP24" s="34"/>
      <c r="AQ24" s="33"/>
      <c r="AR24" s="66" t="s">
        <v>3</v>
      </c>
      <c r="AS24" s="66"/>
      <c r="AT24" s="66"/>
      <c r="AU24" s="67"/>
      <c r="AV24" s="17" t="s">
        <v>15</v>
      </c>
      <c r="AW24" s="150">
        <f>IF('入力'!H17=0,"",RIGHT('入力'!H17,1))</f>
      </c>
      <c r="AX24" s="151">
        <f>IF('入力'!I17=0,"",RIGHT('入力'!I17,1))</f>
      </c>
      <c r="AY24" s="152">
        <f>IF('入力'!J17=0,"",RIGHT('入力'!J17,1))</f>
      </c>
      <c r="AZ24" s="76">
        <f>IF('入力'!K17=0,"",RIGHT('入力'!K17,1))</f>
      </c>
      <c r="BA24" s="77">
        <f>IF('[1]入力'!AY17=0,"",RIGHT('[1]入力'!AY17,1))</f>
      </c>
      <c r="BB24" s="76">
        <f>IF('入力'!L17=0,"",RIGHT('入力'!L17,1))</f>
      </c>
      <c r="BC24" s="78">
        <f>IF('[1]入力'!BA17=0,"",RIGHT('[1]入力'!BA17,1))</f>
      </c>
      <c r="BD24" s="152">
        <f>IF('入力'!M17=0,"",RIGHT('入力'!M17,1))</f>
      </c>
      <c r="BE24" s="76">
        <f>IF('入力'!N17=0,"",RIGHT('入力'!N17,1))</f>
      </c>
      <c r="BF24" s="77">
        <f>IF('[1]入力'!BD17=0,"",RIGHT('[1]入力'!BD17,1))</f>
      </c>
      <c r="BG24" s="154">
        <f>IF('入力'!O17=0,"",RIGHT('入力'!O17,1))</f>
      </c>
      <c r="BH24" s="151">
        <f>IF('入力'!P17=0,"",RIGHT('入力'!P17,1))</f>
      </c>
      <c r="BI24" s="150">
        <f>IF('入力'!Q17=0,"",RIGHT('入力'!Q17,1))</f>
      </c>
      <c r="BJ24" s="155">
        <f>IF('入力'!R17=0,"",RIGHT('入力'!R17,1))</f>
      </c>
      <c r="BK24" s="34"/>
      <c r="BL24" s="3"/>
      <c r="BM24" s="117"/>
      <c r="BN24" s="117"/>
      <c r="BO24" s="117"/>
      <c r="BP24" s="117"/>
      <c r="BQ24" s="117"/>
    </row>
    <row r="25" spans="1:69" ht="27" customHeight="1">
      <c r="A25" s="33"/>
      <c r="B25" s="98" t="s">
        <v>4</v>
      </c>
      <c r="C25" s="98"/>
      <c r="D25" s="98"/>
      <c r="E25" s="99"/>
      <c r="F25" s="29" t="s">
        <v>16</v>
      </c>
      <c r="G25" s="49">
        <f>IF('入力'!H18=0,"",RIGHT('入力'!H18,1))</f>
      </c>
      <c r="H25" s="167">
        <f>IF('入力'!I18=0,"",RIGHT('入力'!I18,1))</f>
      </c>
      <c r="I25" s="168">
        <f>IF('入力'!J18=0,"",RIGHT('入力'!J18,1))</f>
      </c>
      <c r="J25" s="156">
        <f>IF('入力'!K18=0,"",RIGHT('入力'!K18,1))</f>
      </c>
      <c r="K25" s="157">
        <f>IF('[1]入力'!I18=0,"",RIGHT('[1]入力'!I18,1))</f>
      </c>
      <c r="L25" s="156">
        <f>IF('入力'!L18=0,"",RIGHT('入力'!L18,1))</f>
      </c>
      <c r="M25" s="158">
        <f>IF('[1]入力'!K18=0,"",RIGHT('[1]入力'!K18,1))</f>
      </c>
      <c r="N25" s="168">
        <f>IF('入力'!M18=0,"",RIGHT('入力'!M18,1))</f>
      </c>
      <c r="O25" s="100">
        <f>IF('入力'!N18=0,"",RIGHT('入力'!N18,1))</f>
      </c>
      <c r="P25" s="100">
        <f>IF('[1]入力'!N18=0,"",RIGHT('[1]入力'!N18,1))</f>
      </c>
      <c r="Q25" s="169">
        <f>IF('入力'!O18=0,"",RIGHT('入力'!O18,1))</f>
      </c>
      <c r="R25" s="167">
        <f>IF('入力'!P18=0,"",RIGHT('入力'!P18,1))</f>
      </c>
      <c r="S25" s="49">
        <f>IF('入力'!Q18=0,"",RIGHT('入力'!Q18,1))</f>
      </c>
      <c r="T25" s="159">
        <f>IF('入力'!R18=0,"",RIGHT('入力'!R18,1))</f>
      </c>
      <c r="U25" s="34"/>
      <c r="V25" s="33"/>
      <c r="W25" s="98" t="s">
        <v>4</v>
      </c>
      <c r="X25" s="98"/>
      <c r="Y25" s="98"/>
      <c r="Z25" s="99"/>
      <c r="AA25" s="18" t="s">
        <v>16</v>
      </c>
      <c r="AB25" s="49">
        <f>IF('入力'!H18=0,"",RIGHT('入力'!H18,1))</f>
      </c>
      <c r="AC25" s="167">
        <f>IF('入力'!I18=0,"",RIGHT('入力'!I18,1))</f>
      </c>
      <c r="AD25" s="168">
        <f>IF('入力'!J18=0,"",RIGHT('入力'!J18,1))</f>
      </c>
      <c r="AE25" s="156">
        <f>IF('入力'!K18=0,"",RIGHT('入力'!K18,1))</f>
      </c>
      <c r="AF25" s="157">
        <f>IF('[1]入力'!AD18=0,"",RIGHT('[1]入力'!AD18,1))</f>
      </c>
      <c r="AG25" s="156">
        <f>IF('入力'!L18=0,"",RIGHT('入力'!L18,1))</f>
      </c>
      <c r="AH25" s="158">
        <f>IF('[1]入力'!AF18=0,"",RIGHT('[1]入力'!AF18,1))</f>
      </c>
      <c r="AI25" s="168">
        <f>IF('入力'!M18=0,"",RIGHT('入力'!M18,1))</f>
      </c>
      <c r="AJ25" s="100">
        <f>IF('入力'!N18=0,"",RIGHT('入力'!N18,1))</f>
      </c>
      <c r="AK25" s="100">
        <f>IF('[1]入力'!AI18=0,"",RIGHT('[1]入力'!AI18,1))</f>
      </c>
      <c r="AL25" s="169">
        <f>IF('入力'!O18=0,"",RIGHT('入力'!O18,1))</f>
      </c>
      <c r="AM25" s="167">
        <f>IF('入力'!P18=0,"",RIGHT('入力'!P18,1))</f>
      </c>
      <c r="AN25" s="49">
        <f>IF('入力'!Q18=0,"",RIGHT('入力'!Q18,1))</f>
      </c>
      <c r="AO25" s="159">
        <f>IF('入力'!R18=0,"",RIGHT('入力'!R18,1))</f>
      </c>
      <c r="AP25" s="34"/>
      <c r="AQ25" s="33"/>
      <c r="AR25" s="98" t="s">
        <v>4</v>
      </c>
      <c r="AS25" s="98"/>
      <c r="AT25" s="98"/>
      <c r="AU25" s="99"/>
      <c r="AV25" s="29" t="s">
        <v>16</v>
      </c>
      <c r="AW25" s="49">
        <f>IF('入力'!H18=0,"",RIGHT('入力'!H18,1))</f>
      </c>
      <c r="AX25" s="167">
        <f>IF('入力'!I18=0,"",RIGHT('入力'!I18,1))</f>
      </c>
      <c r="AY25" s="168">
        <f>IF('入力'!J18=0,"",RIGHT('入力'!J18,1))</f>
      </c>
      <c r="AZ25" s="156">
        <f>IF('入力'!K18=0,"",RIGHT('入力'!K18,1))</f>
      </c>
      <c r="BA25" s="157">
        <f>IF('[1]入力'!AY18=0,"",RIGHT('[1]入力'!AY18,1))</f>
      </c>
      <c r="BB25" s="156">
        <f>IF('入力'!L18=0,"",RIGHT('入力'!L18,1))</f>
      </c>
      <c r="BC25" s="158">
        <f>IF('[1]入力'!BA18=0,"",RIGHT('[1]入力'!BA18,1))</f>
      </c>
      <c r="BD25" s="168">
        <f>IF('入力'!M18=0,"",RIGHT('入力'!M18,1))</f>
      </c>
      <c r="BE25" s="156">
        <f>IF('入力'!N18=0,"",RIGHT('入力'!N18,1))</f>
      </c>
      <c r="BF25" s="157">
        <f>IF('[1]入力'!BD18=0,"",RIGHT('[1]入力'!BD18,1))</f>
      </c>
      <c r="BG25" s="169">
        <f>IF('入力'!O18=0,"",RIGHT('入力'!O18,1))</f>
      </c>
      <c r="BH25" s="167">
        <f>IF('入力'!P18=0,"",RIGHT('入力'!P18,1))</f>
      </c>
      <c r="BI25" s="49">
        <f>IF('入力'!Q18=0,"",RIGHT('入力'!Q18,1))</f>
      </c>
      <c r="BJ25" s="159">
        <f>IF('入力'!R18=0,"",RIGHT('入力'!R18,1))</f>
      </c>
      <c r="BK25" s="34"/>
      <c r="BL25" s="3"/>
      <c r="BM25" s="117"/>
      <c r="BN25" s="117"/>
      <c r="BO25" s="117"/>
      <c r="BP25" s="117"/>
      <c r="BQ25" s="117"/>
    </row>
    <row r="26" spans="1:69" ht="27" customHeight="1">
      <c r="A26" s="33"/>
      <c r="B26" s="56" t="s">
        <v>6</v>
      </c>
      <c r="C26" s="56"/>
      <c r="D26" s="56"/>
      <c r="E26" s="82"/>
      <c r="F26" s="19" t="s">
        <v>17</v>
      </c>
      <c r="G26" s="48">
        <f>IF('入力'!H19=0,"",RIGHT('入力'!H19,1))</f>
      </c>
      <c r="H26" s="160">
        <f>IF('入力'!I19=0,"",RIGHT('入力'!I19,1))</f>
      </c>
      <c r="I26" s="161">
        <f>IF('入力'!J19=0,"",RIGHT('入力'!J19,1))</f>
      </c>
      <c r="J26" s="162">
        <f>IF('入力'!K19=0,"",RIGHT('入力'!K19,1))</f>
      </c>
      <c r="K26" s="163">
        <f>IF('[1]入力'!I19=0,"",RIGHT('[1]入力'!I19,1))</f>
      </c>
      <c r="L26" s="162">
        <f>IF('入力'!L19=0,"",RIGHT('入力'!L19,1))</f>
      </c>
      <c r="M26" s="164">
        <f>IF('[1]入力'!K19=0,"",RIGHT('[1]入力'!K19,1))</f>
      </c>
      <c r="N26" s="161">
        <f>IF('入力'!M19=0,"",RIGHT('入力'!M19,1))</f>
      </c>
      <c r="O26" s="113">
        <f>IF('入力'!N19=0,"",RIGHT('入力'!N19,1))</f>
      </c>
      <c r="P26" s="113">
        <f>IF('[1]入力'!N19=0,"",RIGHT('[1]入力'!N19,1))</f>
      </c>
      <c r="Q26" s="165">
        <f>IF('入力'!O19=0,"",RIGHT('入力'!O19,1))</f>
      </c>
      <c r="R26" s="160">
        <f>IF('入力'!P19=0,"",RIGHT('入力'!P19,1))</f>
      </c>
      <c r="S26" s="48">
        <f>IF('入力'!Q19=0,"",RIGHT('入力'!Q19,1))</f>
      </c>
      <c r="T26" s="166">
        <f>IF('入力'!R19=0,"",RIGHT('入力'!R19,1))</f>
      </c>
      <c r="U26" s="34"/>
      <c r="V26" s="33"/>
      <c r="W26" s="56" t="s">
        <v>6</v>
      </c>
      <c r="X26" s="56"/>
      <c r="Y26" s="56"/>
      <c r="Z26" s="82"/>
      <c r="AA26" s="19" t="s">
        <v>17</v>
      </c>
      <c r="AB26" s="48">
        <f>IF('入力'!H19=0,"",RIGHT('入力'!H19,1))</f>
      </c>
      <c r="AC26" s="160">
        <f>IF('入力'!I19=0,"",RIGHT('入力'!I19,1))</f>
      </c>
      <c r="AD26" s="161">
        <f>IF('入力'!J19=0,"",RIGHT('入力'!J19,1))</f>
      </c>
      <c r="AE26" s="162">
        <f>IF('入力'!K19=0,"",RIGHT('入力'!K19,1))</f>
      </c>
      <c r="AF26" s="163">
        <f>IF('[1]入力'!AD19=0,"",RIGHT('[1]入力'!AD19,1))</f>
      </c>
      <c r="AG26" s="162">
        <f>IF('入力'!L19=0,"",RIGHT('入力'!L19,1))</f>
      </c>
      <c r="AH26" s="164">
        <f>IF('[1]入力'!AF19=0,"",RIGHT('[1]入力'!AF19,1))</f>
      </c>
      <c r="AI26" s="161">
        <f>IF('入力'!M19=0,"",RIGHT('入力'!M19,1))</f>
      </c>
      <c r="AJ26" s="113">
        <f>IF('入力'!N19=0,"",RIGHT('入力'!N19,1))</f>
      </c>
      <c r="AK26" s="113">
        <f>IF('[1]入力'!AI19=0,"",RIGHT('[1]入力'!AI19,1))</f>
      </c>
      <c r="AL26" s="165">
        <f>IF('入力'!O19=0,"",RIGHT('入力'!O19,1))</f>
      </c>
      <c r="AM26" s="160">
        <f>IF('入力'!P19=0,"",RIGHT('入力'!P19,1))</f>
      </c>
      <c r="AN26" s="48">
        <f>IF('入力'!Q19=0,"",RIGHT('入力'!Q19,1))</f>
      </c>
      <c r="AO26" s="166">
        <f>IF('入力'!R19=0,"",RIGHT('入力'!R19,1))</f>
      </c>
      <c r="AP26" s="34"/>
      <c r="AQ26" s="33"/>
      <c r="AR26" s="56" t="s">
        <v>6</v>
      </c>
      <c r="AS26" s="56"/>
      <c r="AT26" s="56"/>
      <c r="AU26" s="82"/>
      <c r="AV26" s="19" t="s">
        <v>17</v>
      </c>
      <c r="AW26" s="48">
        <f>IF('入力'!H19=0,"",RIGHT('入力'!H19,1))</f>
      </c>
      <c r="AX26" s="160">
        <f>IF('入力'!I19=0,"",RIGHT('入力'!I19,1))</f>
      </c>
      <c r="AY26" s="161">
        <f>IF('入力'!J19=0,"",RIGHT('入力'!J19,1))</f>
      </c>
      <c r="AZ26" s="162">
        <f>IF('入力'!K19=0,"",RIGHT('入力'!K19,1))</f>
      </c>
      <c r="BA26" s="163">
        <f>IF('[1]入力'!AY19=0,"",RIGHT('[1]入力'!AY19,1))</f>
      </c>
      <c r="BB26" s="162">
        <f>IF('入力'!L19=0,"",RIGHT('入力'!L19,1))</f>
      </c>
      <c r="BC26" s="164">
        <f>IF('[1]入力'!BA19=0,"",RIGHT('[1]入力'!BA19,1))</f>
      </c>
      <c r="BD26" s="161">
        <f>IF('入力'!M19=0,"",RIGHT('入力'!M19,1))</f>
      </c>
      <c r="BE26" s="162">
        <f>IF('入力'!N19=0,"",RIGHT('入力'!N19,1))</f>
      </c>
      <c r="BF26" s="163">
        <f>IF('[1]入力'!BD19=0,"",RIGHT('[1]入力'!BD19,1))</f>
      </c>
      <c r="BG26" s="165">
        <f>IF('入力'!O19=0,"",RIGHT('入力'!O19,1))</f>
      </c>
      <c r="BH26" s="160">
        <f>IF('入力'!P19=0,"",RIGHT('入力'!P19,1))</f>
      </c>
      <c r="BI26" s="48">
        <f>IF('入力'!Q19=0,"",RIGHT('入力'!Q19,1))</f>
      </c>
      <c r="BJ26" s="166">
        <f>IF('入力'!R19=0,"",RIGHT('入力'!R19,1))</f>
      </c>
      <c r="BK26" s="34"/>
      <c r="BL26" s="3"/>
      <c r="BM26" s="117"/>
      <c r="BN26" s="117"/>
      <c r="BO26" s="117"/>
      <c r="BP26" s="117"/>
      <c r="BQ26" s="117"/>
    </row>
    <row r="27" spans="1:69" ht="19.5" customHeight="1">
      <c r="A27" s="33"/>
      <c r="B27" s="108" t="s">
        <v>19</v>
      </c>
      <c r="C27" s="108"/>
      <c r="D27" s="170" t="str">
        <f>IF('入力'!$B$10="","年　　 月　　 日  ",'入力'!$B$10)</f>
        <v>年　　 月　　 日  </v>
      </c>
      <c r="E27" s="170"/>
      <c r="F27" s="170"/>
      <c r="G27" s="170"/>
      <c r="H27" s="170"/>
      <c r="I27" s="170"/>
      <c r="J27" s="170"/>
      <c r="K27" s="58" t="s">
        <v>40</v>
      </c>
      <c r="L27" s="58"/>
      <c r="M27" s="58"/>
      <c r="N27" s="58"/>
      <c r="O27" s="58"/>
      <c r="P27" s="58"/>
      <c r="Q27" s="58"/>
      <c r="R27" s="58"/>
      <c r="S27" s="58"/>
      <c r="T27" s="58"/>
      <c r="U27" s="40"/>
      <c r="V27" s="33"/>
      <c r="W27" s="108" t="s">
        <v>19</v>
      </c>
      <c r="X27" s="108"/>
      <c r="Y27" s="170" t="str">
        <f>IF('入力'!$B$10="","年　　 月　　 日  ",'入力'!$B$10)</f>
        <v>年　　 月　　 日  </v>
      </c>
      <c r="Z27" s="170"/>
      <c r="AA27" s="170"/>
      <c r="AB27" s="170"/>
      <c r="AC27" s="170"/>
      <c r="AD27" s="170"/>
      <c r="AE27" s="170"/>
      <c r="AF27" s="58" t="s">
        <v>40</v>
      </c>
      <c r="AG27" s="58"/>
      <c r="AH27" s="58"/>
      <c r="AI27" s="58"/>
      <c r="AJ27" s="58"/>
      <c r="AK27" s="58"/>
      <c r="AL27" s="58"/>
      <c r="AM27" s="58"/>
      <c r="AN27" s="58"/>
      <c r="AO27" s="58"/>
      <c r="AP27" s="40"/>
      <c r="AQ27" s="33"/>
      <c r="AR27" s="108" t="s">
        <v>19</v>
      </c>
      <c r="AS27" s="108"/>
      <c r="AT27" s="170" t="str">
        <f>IF('入力'!$B$10="","年　　 月　　 日  ",'入力'!$B$10)</f>
        <v>年　　 月　　 日  </v>
      </c>
      <c r="AU27" s="170"/>
      <c r="AV27" s="170"/>
      <c r="AW27" s="170"/>
      <c r="AX27" s="170"/>
      <c r="AY27" s="170"/>
      <c r="AZ27" s="170"/>
      <c r="BA27" s="58" t="s">
        <v>40</v>
      </c>
      <c r="BB27" s="58"/>
      <c r="BC27" s="58"/>
      <c r="BD27" s="58"/>
      <c r="BE27" s="58"/>
      <c r="BF27" s="58"/>
      <c r="BG27" s="58"/>
      <c r="BH27" s="58"/>
      <c r="BI27" s="58"/>
      <c r="BJ27" s="58"/>
      <c r="BK27" s="40"/>
      <c r="BL27" s="4"/>
      <c r="BM27" s="117"/>
      <c r="BN27" s="117"/>
      <c r="BO27" s="117"/>
      <c r="BP27" s="117"/>
      <c r="BQ27" s="117"/>
    </row>
    <row r="28" spans="1:69" ht="18.75" customHeight="1">
      <c r="A28" s="33"/>
      <c r="B28" s="50" t="s">
        <v>45</v>
      </c>
      <c r="C28" s="53" t="s">
        <v>50</v>
      </c>
      <c r="D28" s="53"/>
      <c r="E28" s="53"/>
      <c r="F28" s="53"/>
      <c r="G28" s="53"/>
      <c r="H28" s="53"/>
      <c r="I28" s="53"/>
      <c r="J28" s="53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40"/>
      <c r="V28" s="33"/>
      <c r="W28" s="56" t="s">
        <v>20</v>
      </c>
      <c r="X28" s="56"/>
      <c r="Y28" s="57" t="s">
        <v>18</v>
      </c>
      <c r="Z28" s="57"/>
      <c r="AA28" s="57"/>
      <c r="AB28" s="57"/>
      <c r="AC28" s="57"/>
      <c r="AD28" s="57"/>
      <c r="AE28" s="57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40"/>
      <c r="AQ28" s="33"/>
      <c r="AR28" s="114" t="s">
        <v>31</v>
      </c>
      <c r="AS28" s="115"/>
      <c r="AT28" s="56" t="s">
        <v>33</v>
      </c>
      <c r="AU28" s="56"/>
      <c r="AV28" s="56"/>
      <c r="AW28" s="56"/>
      <c r="AX28" s="56"/>
      <c r="AY28" s="56"/>
      <c r="AZ28" s="82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40"/>
      <c r="BL28" s="4"/>
      <c r="BM28" s="117"/>
      <c r="BN28" s="117"/>
      <c r="BO28" s="117"/>
      <c r="BP28" s="117"/>
      <c r="BQ28" s="117"/>
    </row>
    <row r="29" spans="1:69" ht="18.75" customHeight="1">
      <c r="A29" s="33"/>
      <c r="B29" s="51"/>
      <c r="C29" s="54"/>
      <c r="D29" s="54"/>
      <c r="E29" s="54"/>
      <c r="F29" s="54"/>
      <c r="G29" s="54"/>
      <c r="H29" s="54"/>
      <c r="I29" s="54"/>
      <c r="J29" s="54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0"/>
      <c r="V29" s="33"/>
      <c r="W29" s="56"/>
      <c r="X29" s="56"/>
      <c r="Y29" s="57" t="s">
        <v>8</v>
      </c>
      <c r="Z29" s="57"/>
      <c r="AA29" s="57"/>
      <c r="AB29" s="57"/>
      <c r="AC29" s="57"/>
      <c r="AD29" s="57"/>
      <c r="AE29" s="57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40"/>
      <c r="AQ29" s="33"/>
      <c r="AR29" s="118" t="s">
        <v>32</v>
      </c>
      <c r="AS29" s="118"/>
      <c r="AT29" s="63" t="s">
        <v>41</v>
      </c>
      <c r="AU29" s="64"/>
      <c r="AV29" s="64"/>
      <c r="AW29" s="64"/>
      <c r="AX29" s="64"/>
      <c r="AY29" s="64"/>
      <c r="AZ29" s="65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40"/>
      <c r="BL29" s="4"/>
      <c r="BM29" s="117"/>
      <c r="BN29" s="117"/>
      <c r="BO29" s="117"/>
      <c r="BP29" s="117"/>
      <c r="BQ29" s="117"/>
    </row>
    <row r="30" spans="1:69" ht="21" customHeight="1">
      <c r="A30" s="33"/>
      <c r="B30" s="51"/>
      <c r="C30" s="54"/>
      <c r="D30" s="54"/>
      <c r="E30" s="54"/>
      <c r="F30" s="54"/>
      <c r="G30" s="54"/>
      <c r="H30" s="54"/>
      <c r="I30" s="54"/>
      <c r="J30" s="5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40"/>
      <c r="V30" s="33"/>
      <c r="W30" s="3"/>
      <c r="X30" s="3"/>
      <c r="Y30" s="3"/>
      <c r="Z30" s="3"/>
      <c r="AA30" s="3"/>
      <c r="AB30" s="3"/>
      <c r="AC30" s="3"/>
      <c r="AD30" s="3"/>
      <c r="AE30" s="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40"/>
      <c r="AQ30" s="33"/>
      <c r="AR30" s="3"/>
      <c r="AS30" s="3"/>
      <c r="AT30" s="3"/>
      <c r="AU30" s="3"/>
      <c r="AV30" s="3"/>
      <c r="AW30" s="3"/>
      <c r="AX30" s="3"/>
      <c r="AY30" s="3"/>
      <c r="AZ30" s="3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40"/>
      <c r="BL30" s="4"/>
      <c r="BM30" s="117"/>
      <c r="BN30" s="117"/>
      <c r="BO30" s="117"/>
      <c r="BP30" s="117"/>
      <c r="BQ30" s="117"/>
    </row>
    <row r="31" spans="1:69" ht="16.5" customHeight="1">
      <c r="A31" s="33"/>
      <c r="B31" s="52"/>
      <c r="C31" s="55"/>
      <c r="D31" s="55"/>
      <c r="E31" s="55"/>
      <c r="F31" s="55"/>
      <c r="G31" s="55"/>
      <c r="H31" s="55"/>
      <c r="I31" s="55"/>
      <c r="J31" s="5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40"/>
      <c r="V31" s="33"/>
      <c r="W31" s="106"/>
      <c r="X31" s="106"/>
      <c r="Y31" s="106"/>
      <c r="Z31" s="106"/>
      <c r="AA31" s="106"/>
      <c r="AB31" s="106"/>
      <c r="AC31" s="106"/>
      <c r="AD31" s="106"/>
      <c r="AE31" s="107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40"/>
      <c r="AQ31" s="33"/>
      <c r="AR31" s="106"/>
      <c r="AS31" s="106"/>
      <c r="AT31" s="106"/>
      <c r="AU31" s="106"/>
      <c r="AV31" s="106"/>
      <c r="AW31" s="106"/>
      <c r="AX31" s="106"/>
      <c r="AY31" s="106"/>
      <c r="AZ31" s="106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40"/>
      <c r="BL31" s="4"/>
      <c r="BM31" s="117"/>
      <c r="BN31" s="117"/>
      <c r="BO31" s="117"/>
      <c r="BP31" s="117"/>
      <c r="BQ31" s="117"/>
    </row>
    <row r="32" spans="1:69" ht="16.5" customHeight="1">
      <c r="A32" s="33"/>
      <c r="B32" s="61" t="s">
        <v>42</v>
      </c>
      <c r="C32" s="62"/>
      <c r="D32" s="62"/>
      <c r="E32" s="62"/>
      <c r="F32" s="62"/>
      <c r="G32" s="62"/>
      <c r="H32" s="62"/>
      <c r="I32" s="62"/>
      <c r="J32" s="62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40"/>
      <c r="V32" s="33"/>
      <c r="W32" s="61" t="s">
        <v>43</v>
      </c>
      <c r="X32" s="62"/>
      <c r="Y32" s="62"/>
      <c r="Z32" s="62"/>
      <c r="AA32" s="62"/>
      <c r="AB32" s="62"/>
      <c r="AC32" s="62"/>
      <c r="AD32" s="62"/>
      <c r="AE32" s="6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40"/>
      <c r="AQ32" s="33"/>
      <c r="AR32" s="61" t="s">
        <v>44</v>
      </c>
      <c r="AS32" s="62"/>
      <c r="AT32" s="62"/>
      <c r="AU32" s="62"/>
      <c r="AV32" s="62"/>
      <c r="AW32" s="62"/>
      <c r="AX32" s="62"/>
      <c r="AY32" s="62"/>
      <c r="AZ32" s="62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40"/>
      <c r="BL32" s="4"/>
      <c r="BM32" s="117"/>
      <c r="BN32" s="117"/>
      <c r="BO32" s="117"/>
      <c r="BP32" s="117"/>
      <c r="BQ32" s="117"/>
    </row>
    <row r="33" spans="1:69" ht="8.2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5"/>
      <c r="BL33" s="3"/>
      <c r="BM33" s="117"/>
      <c r="BN33" s="117"/>
      <c r="BO33" s="117"/>
      <c r="BP33" s="117"/>
      <c r="BQ33" s="117"/>
    </row>
    <row r="34" spans="1:64" ht="2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2"/>
      <c r="P34" s="12"/>
      <c r="Q34" s="12"/>
      <c r="R34" s="12"/>
      <c r="S34" s="12"/>
      <c r="T34" s="16"/>
      <c r="U34" s="15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21"/>
    </row>
    <row r="35" spans="1:64" ht="10.5" customHeight="1">
      <c r="A35" s="112" t="s">
        <v>51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47"/>
    </row>
    <row r="36" spans="1:64" ht="1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47"/>
    </row>
    <row r="37" spans="1:64" ht="6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47"/>
    </row>
    <row r="38" spans="1:64" ht="1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47"/>
    </row>
    <row r="39" spans="1:64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3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3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3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3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ht="5.25" customHeight="1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2"/>
      <c r="BJ43" s="12"/>
      <c r="BK43" s="12"/>
    </row>
    <row r="44" spans="1:63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63" ht="11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9" spans="28:41" ht="15" customHeight="1"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0"/>
      <c r="AM49" s="11"/>
      <c r="AN49" s="11"/>
      <c r="AO49" s="11"/>
    </row>
    <row r="50" spans="23:41" ht="15" customHeight="1"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3:41" ht="15" customHeight="1"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23:41" ht="15" customHeight="1"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23:41" ht="15" customHeight="1"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23:41" ht="15" customHeight="1"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23:41" ht="15" customHeight="1"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23:41" ht="15" customHeight="1"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23:41" ht="15" customHeight="1"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23:41" ht="15" customHeight="1"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23:41" ht="15" customHeight="1"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</sheetData>
  <sheetProtection password="C416" sheet="1"/>
  <mergeCells count="172">
    <mergeCell ref="BM2:BQ33"/>
    <mergeCell ref="B27:C27"/>
    <mergeCell ref="D27:J27"/>
    <mergeCell ref="K27:L32"/>
    <mergeCell ref="M27:T32"/>
    <mergeCell ref="B32:J32"/>
    <mergeCell ref="AR27:AS27"/>
    <mergeCell ref="AR29:AS29"/>
    <mergeCell ref="AT28:AZ28"/>
    <mergeCell ref="BE26:BF26"/>
    <mergeCell ref="BB26:BC26"/>
    <mergeCell ref="A1:U1"/>
    <mergeCell ref="V1:AP1"/>
    <mergeCell ref="AQ1:BK1"/>
    <mergeCell ref="B25:E25"/>
    <mergeCell ref="J25:K25"/>
    <mergeCell ref="L25:M25"/>
    <mergeCell ref="O25:P25"/>
    <mergeCell ref="B23:E23"/>
    <mergeCell ref="J23:K23"/>
    <mergeCell ref="A35:BK38"/>
    <mergeCell ref="B26:E26"/>
    <mergeCell ref="J26:K26"/>
    <mergeCell ref="L26:M26"/>
    <mergeCell ref="O26:P26"/>
    <mergeCell ref="AR28:AS28"/>
    <mergeCell ref="AJ26:AK26"/>
    <mergeCell ref="Y27:AE27"/>
    <mergeCell ref="W32:AE32"/>
    <mergeCell ref="AF27:AG32"/>
    <mergeCell ref="L23:M23"/>
    <mergeCell ref="O23:P23"/>
    <mergeCell ref="B24:E24"/>
    <mergeCell ref="J24:K24"/>
    <mergeCell ref="L24:M24"/>
    <mergeCell ref="O24:P24"/>
    <mergeCell ref="B21:E22"/>
    <mergeCell ref="F21:F22"/>
    <mergeCell ref="J21:K21"/>
    <mergeCell ref="L21:M21"/>
    <mergeCell ref="O21:P21"/>
    <mergeCell ref="J22:K22"/>
    <mergeCell ref="L22:M22"/>
    <mergeCell ref="O22:P22"/>
    <mergeCell ref="B18:C18"/>
    <mergeCell ref="D18:O18"/>
    <mergeCell ref="P18:T18"/>
    <mergeCell ref="B19:K19"/>
    <mergeCell ref="L19:T19"/>
    <mergeCell ref="B20:K20"/>
    <mergeCell ref="L20:Q20"/>
    <mergeCell ref="R20:T20"/>
    <mergeCell ref="B8:I8"/>
    <mergeCell ref="J8:T8"/>
    <mergeCell ref="B9:M9"/>
    <mergeCell ref="B10:T12"/>
    <mergeCell ref="B13:T16"/>
    <mergeCell ref="B17:C17"/>
    <mergeCell ref="D17:O17"/>
    <mergeCell ref="P17:T17"/>
    <mergeCell ref="B3:D3"/>
    <mergeCell ref="B4:D4"/>
    <mergeCell ref="E4:T6"/>
    <mergeCell ref="B5:D5"/>
    <mergeCell ref="B6:D6"/>
    <mergeCell ref="B7:I7"/>
    <mergeCell ref="J7:T7"/>
    <mergeCell ref="BB21:BC21"/>
    <mergeCell ref="BB23:BC23"/>
    <mergeCell ref="BB25:BC25"/>
    <mergeCell ref="Z4:AO6"/>
    <mergeCell ref="AU4:BJ6"/>
    <mergeCell ref="W7:AD7"/>
    <mergeCell ref="AE7:AO7"/>
    <mergeCell ref="AR7:AY7"/>
    <mergeCell ref="AR6:AT6"/>
    <mergeCell ref="AR5:AT5"/>
    <mergeCell ref="AH27:AO32"/>
    <mergeCell ref="AR26:AU26"/>
    <mergeCell ref="AZ26:BA26"/>
    <mergeCell ref="AG26:AH26"/>
    <mergeCell ref="AR31:AZ31"/>
    <mergeCell ref="BE21:BF21"/>
    <mergeCell ref="BE25:BF25"/>
    <mergeCell ref="BE23:BF23"/>
    <mergeCell ref="BB24:BC24"/>
    <mergeCell ref="BE24:BF24"/>
    <mergeCell ref="AE24:AF24"/>
    <mergeCell ref="AE25:AF25"/>
    <mergeCell ref="AE26:AF26"/>
    <mergeCell ref="AG25:AH25"/>
    <mergeCell ref="AR25:AU25"/>
    <mergeCell ref="AZ25:BA25"/>
    <mergeCell ref="W19:AF19"/>
    <mergeCell ref="AG23:AH23"/>
    <mergeCell ref="AJ22:AK22"/>
    <mergeCell ref="W31:AE31"/>
    <mergeCell ref="W21:Z22"/>
    <mergeCell ref="AA21:AA22"/>
    <mergeCell ref="W23:Z23"/>
    <mergeCell ref="W27:X27"/>
    <mergeCell ref="AE21:AF21"/>
    <mergeCell ref="W26:Z26"/>
    <mergeCell ref="AJ21:AK21"/>
    <mergeCell ref="AJ23:AK23"/>
    <mergeCell ref="AG22:AH22"/>
    <mergeCell ref="W24:Z24"/>
    <mergeCell ref="AG24:AH24"/>
    <mergeCell ref="W3:Y3"/>
    <mergeCell ref="W4:Y4"/>
    <mergeCell ref="W5:Y5"/>
    <mergeCell ref="W6:Y6"/>
    <mergeCell ref="Y18:AJ18"/>
    <mergeCell ref="W17:X17"/>
    <mergeCell ref="W10:AO12"/>
    <mergeCell ref="W13:AO16"/>
    <mergeCell ref="AK18:AO18"/>
    <mergeCell ref="W25:Z25"/>
    <mergeCell ref="AE22:AF22"/>
    <mergeCell ref="W20:AF20"/>
    <mergeCell ref="AJ24:AK24"/>
    <mergeCell ref="AJ25:AK25"/>
    <mergeCell ref="AE23:AF23"/>
    <mergeCell ref="AR3:AT3"/>
    <mergeCell ref="AR4:AT4"/>
    <mergeCell ref="AG19:AO19"/>
    <mergeCell ref="AG21:AH21"/>
    <mergeCell ref="AR17:AS17"/>
    <mergeCell ref="AR20:BA20"/>
    <mergeCell ref="AR18:AS18"/>
    <mergeCell ref="AT18:BE18"/>
    <mergeCell ref="AR19:BA19"/>
    <mergeCell ref="BB19:BJ19"/>
    <mergeCell ref="AZ7:BJ7"/>
    <mergeCell ref="AR8:AY8"/>
    <mergeCell ref="AZ8:BJ8"/>
    <mergeCell ref="AM20:AO20"/>
    <mergeCell ref="BF18:BJ18"/>
    <mergeCell ref="AR10:BJ12"/>
    <mergeCell ref="AR13:BJ16"/>
    <mergeCell ref="AK17:AO17"/>
    <mergeCell ref="AG20:AL20"/>
    <mergeCell ref="BF17:BJ17"/>
    <mergeCell ref="AZ22:BA22"/>
    <mergeCell ref="BB22:BC22"/>
    <mergeCell ref="BE22:BF22"/>
    <mergeCell ref="BH20:BJ20"/>
    <mergeCell ref="W8:AD8"/>
    <mergeCell ref="AE8:AO8"/>
    <mergeCell ref="W9:AH9"/>
    <mergeCell ref="Y17:AJ17"/>
    <mergeCell ref="W18:X18"/>
    <mergeCell ref="AR23:AU23"/>
    <mergeCell ref="AZ23:BA23"/>
    <mergeCell ref="AR24:AU24"/>
    <mergeCell ref="AZ24:BA24"/>
    <mergeCell ref="AR9:BC9"/>
    <mergeCell ref="AT17:BE17"/>
    <mergeCell ref="AR21:AU22"/>
    <mergeCell ref="AV21:AV22"/>
    <mergeCell ref="AZ21:BA21"/>
    <mergeCell ref="BB20:BG20"/>
    <mergeCell ref="B28:B31"/>
    <mergeCell ref="C28:J31"/>
    <mergeCell ref="W28:X29"/>
    <mergeCell ref="Y28:AE28"/>
    <mergeCell ref="Y29:AE29"/>
    <mergeCell ref="BC27:BJ32"/>
    <mergeCell ref="AT27:AZ27"/>
    <mergeCell ref="BA27:BB32"/>
    <mergeCell ref="AR32:AZ32"/>
    <mergeCell ref="AT29:AZ29"/>
  </mergeCells>
  <printOptions horizontalCentered="1" verticalCentered="1"/>
  <pageMargins left="0" right="0" top="0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西崎 守</cp:lastModifiedBy>
  <cp:lastPrinted>2023-07-11T04:16:48Z</cp:lastPrinted>
  <dcterms:modified xsi:type="dcterms:W3CDTF">2023-07-11T04:38:01Z</dcterms:modified>
  <cp:category/>
  <cp:version/>
  <cp:contentType/>
  <cp:contentStatus/>
</cp:coreProperties>
</file>